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C:\Users\OteroF\Desktop\"/>
    </mc:Choice>
  </mc:AlternateContent>
  <xr:revisionPtr revIDLastSave="0" documentId="8_{A45C3B7A-3579-4172-A991-1DF4BE51AF7F}" xr6:coauthVersionLast="47" xr6:coauthVersionMax="47" xr10:uidLastSave="{00000000-0000-0000-0000-000000000000}"/>
  <bookViews>
    <workbookView xWindow="2175" yWindow="3975" windowWidth="21600" windowHeight="11295" xr2:uid="{C96858ED-578E-4CFF-98EE-3A8A5228D3AC}"/>
  </bookViews>
  <sheets>
    <sheet name="Department &amp; Agency Training" sheetId="1" r:id="rId1"/>
    <sheet name="Other Agency Training" sheetId="5" r:id="rId2"/>
  </sheets>
  <definedNames>
    <definedName name="_xlnm._FilterDatabase" localSheetId="0" hidden="1">'Department &amp; Agency Training'!$A$1:$H$21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23" i="1" l="1"/>
  <c r="C3" i="1"/>
  <c r="C2" i="1"/>
</calcChain>
</file>

<file path=xl/sharedStrings.xml><?xml version="1.0" encoding="utf-8"?>
<sst xmlns="http://schemas.openxmlformats.org/spreadsheetml/2006/main" count="218" uniqueCount="117">
  <si>
    <t>Provider</t>
  </si>
  <si>
    <t>AI in the Public Service</t>
  </si>
  <si>
    <t>OneLearning</t>
  </si>
  <si>
    <t>Navigating the Guidelines for the Responsible Use of Artificial Intelligence in the Public Service</t>
  </si>
  <si>
    <t>AI Essentials - Empowering Public Servants with AI Knowledge</t>
  </si>
  <si>
    <t>Leading AI Strategy and Execution Course</t>
  </si>
  <si>
    <t>Irish Management Institute</t>
  </si>
  <si>
    <t>Collective Intelligence &amp; AI Short Course</t>
  </si>
  <si>
    <t>The London Interdisciplinary School</t>
  </si>
  <si>
    <t>Driving Performance with AI and Analytics</t>
  </si>
  <si>
    <t>Trinity College Dublin</t>
  </si>
  <si>
    <t>AI for HR</t>
  </si>
  <si>
    <t>Work Matters</t>
  </si>
  <si>
    <t>Total cost - EUR</t>
  </si>
  <si>
    <t>Introductory</t>
  </si>
  <si>
    <t>Institute of Public Administration (IPA)</t>
  </si>
  <si>
    <t>BMF Business Services E&amp;P Ltd (EOLAS)</t>
  </si>
  <si>
    <t xml:space="preserve">UCD Professional Academy </t>
  </si>
  <si>
    <t>UCD Professional Academy</t>
  </si>
  <si>
    <t xml:space="preserve">Professional Academy Diploma in Advanced Artificial Intelligence for Business </t>
  </si>
  <si>
    <t>PDP Training</t>
  </si>
  <si>
    <t>Pendragon International Media Ltd.</t>
  </si>
  <si>
    <t>AI Essentials</t>
  </si>
  <si>
    <t xml:space="preserve">Implementing the AI Guidelines </t>
  </si>
  <si>
    <t xml:space="preserve">Eolas AI FORUM </t>
  </si>
  <si>
    <t xml:space="preserve">Eolas AI FORUM  </t>
  </si>
  <si>
    <t xml:space="preserve">AI &amp; Data Protection </t>
  </si>
  <si>
    <t xml:space="preserve">How Artificial Intelligence Can Enhance the Civil Service </t>
  </si>
  <si>
    <t>Dublin Business School</t>
  </si>
  <si>
    <t>Technological University of the Shannon</t>
  </si>
  <si>
    <t>University of Galway</t>
  </si>
  <si>
    <t>Advanced</t>
  </si>
  <si>
    <t>MSc in Software Design with Artificial Intelligence</t>
  </si>
  <si>
    <t>Advanced Artificial Intelligence</t>
  </si>
  <si>
    <t xml:space="preserve">Diploma in Artificial Intelligence </t>
  </si>
  <si>
    <t>PgCert Artificial Intelligence for Professionals</t>
  </si>
  <si>
    <t>Change Management and AI</t>
  </si>
  <si>
    <t>Course Title</t>
  </si>
  <si>
    <t xml:space="preserve">
 Number of staff per training</t>
  </si>
  <si>
    <t>Level of Training - Introductory or Advanced?*</t>
  </si>
  <si>
    <t>Intermediate</t>
  </si>
  <si>
    <t xml:space="preserve">Intermediate </t>
  </si>
  <si>
    <t xml:space="preserve">Included in OneLearning training offering </t>
  </si>
  <si>
    <t xml:space="preserve">Agency </t>
  </si>
  <si>
    <t>Courts Service</t>
  </si>
  <si>
    <t xml:space="preserve">AI Training </t>
  </si>
  <si>
    <t>An Garda Síochána*</t>
  </si>
  <si>
    <t>Data Protection Commission</t>
  </si>
  <si>
    <t>Gambling Regulatory Authority of Ireland</t>
  </si>
  <si>
    <t xml:space="preserve">No cost incurred </t>
  </si>
  <si>
    <t xml:space="preserve">GRAI AI Briefing Workshop focusing on the AI space in the Public Sector </t>
  </si>
  <si>
    <t>Certificate in AI with the Law Society of Ireland (5 weeks MOOC)</t>
  </si>
  <si>
    <t xml:space="preserve">Regulatory Platform - Digital Skills (Compliance) </t>
  </si>
  <si>
    <t xml:space="preserve">Introductory </t>
  </si>
  <si>
    <t xml:space="preserve">Judicial Council </t>
  </si>
  <si>
    <t xml:space="preserve">Training in digital skills </t>
  </si>
  <si>
    <t>No cost incurred</t>
  </si>
  <si>
    <t xml:space="preserve">Legal Aid Board </t>
  </si>
  <si>
    <t>AI in the Public Service,</t>
  </si>
  <si>
    <t>Certificate in AI for HR - CPD-Certified</t>
  </si>
  <si>
    <t>AI Literacy for Today’s Lawyer</t>
  </si>
  <si>
    <t>AI in Practice: Prompting and Responsible Use</t>
  </si>
  <si>
    <t>Introduction to AI for Legal Practitioners:</t>
  </si>
  <si>
    <t>Practical AI for legal Suport Staff</t>
  </si>
  <si>
    <t>Managing Change in the Era of AI</t>
  </si>
  <si>
    <t>Advanced AI Workshop for Legal Practitioners</t>
  </si>
  <si>
    <r>
      <t>AI for Business and Public Service - CMG </t>
    </r>
    <r>
      <rPr>
        <sz val="11"/>
        <color rgb="FF000000"/>
        <rFont val="Aptos"/>
        <family val="2"/>
      </rPr>
      <t>AI Conference 2025</t>
    </r>
  </si>
  <si>
    <t xml:space="preserve">Co-Pilot &amp; Chat GPT </t>
  </si>
  <si>
    <t xml:space="preserve">OneLearning </t>
  </si>
  <si>
    <t xml:space="preserve">Legal Island </t>
  </si>
  <si>
    <t xml:space="preserve">Law Society of Ireland </t>
  </si>
  <si>
    <t>CMG</t>
  </si>
  <si>
    <t xml:space="preserve">PFH </t>
  </si>
  <si>
    <t>N/A</t>
  </si>
  <si>
    <t>Legal Services Regulatory Authority</t>
  </si>
  <si>
    <t xml:space="preserve">Artificial Intelligence and Cyber - Threats and Opportunities </t>
  </si>
  <si>
    <t>IPA</t>
  </si>
  <si>
    <t xml:space="preserve">Artificial Intelligemce (Masterclass) - AI in the Public Sector </t>
  </si>
  <si>
    <t xml:space="preserve">Parole Board </t>
  </si>
  <si>
    <t xml:space="preserve">AI in the Public Service </t>
  </si>
  <si>
    <t xml:space="preserve">One Learning </t>
  </si>
  <si>
    <t>Policing and Community Safety Authority</t>
  </si>
  <si>
    <t xml:space="preserve">Office of the Inspector of Prisons </t>
  </si>
  <si>
    <t>AI Ethics, Regulation and Compliance Course</t>
  </si>
  <si>
    <t>Microcredential - AI</t>
  </si>
  <si>
    <t>IAPP AI Governance Professional Certification</t>
  </si>
  <si>
    <t>Professional Diploma in AI</t>
  </si>
  <si>
    <t>Professional Academy Diploma in Artificial Intelligence for Business</t>
  </si>
  <si>
    <t>Advanced Diploma in Artificial Intelligence</t>
  </si>
  <si>
    <t>AI &amp; Data Compliance Summit (Conference)</t>
  </si>
  <si>
    <t>MOOC on social media, AI and the Law</t>
  </si>
  <si>
    <t>MOOC on Artificial Intelligence</t>
  </si>
  <si>
    <t>Streamlining HR Tasks with ChatGPT (Conference)</t>
  </si>
  <si>
    <t>Oxford University</t>
  </si>
  <si>
    <t>The Law Society</t>
  </si>
  <si>
    <t>IAPP</t>
  </si>
  <si>
    <t>PDP</t>
  </si>
  <si>
    <t>OneLearning – eLearning</t>
  </si>
  <si>
    <t>Legal Island</t>
  </si>
  <si>
    <t xml:space="preserve">Total Training Costs </t>
  </si>
  <si>
    <t xml:space="preserve">AI Fluency Training for Instructional Designers </t>
  </si>
  <si>
    <t xml:space="preserve">Steal These Thoughts </t>
  </si>
  <si>
    <t xml:space="preserve">AI in the Public Sector </t>
  </si>
  <si>
    <t xml:space="preserve">Implementing the AI Guidelines &amp; AI Essentials </t>
  </si>
  <si>
    <t xml:space="preserve">IPA </t>
  </si>
  <si>
    <t xml:space="preserve">Internal ICT led training </t>
  </si>
  <si>
    <t>Law Society of Ireland</t>
  </si>
  <si>
    <t>*I am informed it has not been possible for An Garda Síochána to provide a detailed list of course titles and providers. 
Please note that observations from An Garda Síochána for this Parliamentary Question were arrived at by examining the NICHE training budget, F13 Educational Funding and CEPOL records. The Garda College cannot account for other training that Garda personnel may have undertaken outside of those avenues. It should be also noted that records from the F13 budget relate to AI specific educational courses, personnel may have undergone other educational funding courses that might have an AI component that the Garda College would not be aware of.</t>
  </si>
  <si>
    <t>Total Training Costs</t>
  </si>
  <si>
    <t>AI Training</t>
  </si>
  <si>
    <t>N/A*</t>
  </si>
  <si>
    <t>Level of Training - Introductory or Advanced?</t>
  </si>
  <si>
    <t xml:space="preserve">AI Literacy amd Awareness Training </t>
  </si>
  <si>
    <t xml:space="preserve">AI Awareness Workshop </t>
  </si>
  <si>
    <t>Sageti</t>
  </si>
  <si>
    <t>Mazars</t>
  </si>
  <si>
    <t>Deloitte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</si>
</sst>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8" x14ac:knownFonts="1">
    <font>
      <sz val="11"/>
      <color theme="1"/>
      <name val="Aptos Narrow"/>
      <family val="2"/>
      <scheme val="minor"/>
    </font>
    <font>
      <b/>
      <sz val="11"/>
      <color theme="1"/>
      <name val="Aptos Narrow"/>
      <family val="2"/>
      <scheme val="minor"/>
    </font>
    <font>
      <sz val="11"/>
      <color indexed="8"/>
      <name val="Aptos Narrow"/>
      <family val="2"/>
      <scheme val="minor"/>
    </font>
    <font>
      <sz val="11"/>
      <name val="Aptos Narrow"/>
      <family val="2"/>
    </font>
    <font>
      <b/>
      <sz val="12"/>
      <color theme="1"/>
      <name val="Aptos Narrow"/>
      <family val="2"/>
      <scheme val="minor"/>
    </font>
    <font>
      <i/>
      <sz val="11"/>
      <color theme="1"/>
      <name val="Aptos Narrow"/>
      <family val="2"/>
      <scheme val="minor"/>
    </font>
    <font>
      <b/>
      <sz val="11"/>
      <color rgb="FF000000"/>
      <name val="Aptos Narrow"/>
      <family val="2"/>
      <scheme val="minor"/>
    </font>
    <font>
      <sz val="11"/>
      <color rgb="FF000000"/>
      <name val="Aptos"/>
      <family val="2"/>
    </font>
  </fonts>
  <fills count="4">
    <fill>
      <patternFill patternType="none"/>
    </fill>
    <fill>
      <patternFill patternType="gray125"/>
    </fill>
    <fill>
      <patternFill patternType="solid">
        <fgColor theme="0"/>
        <bgColor indexed="64"/>
      </patternFill>
    </fill>
    <fill>
      <patternFill patternType="solid">
        <fgColor theme="2"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s>
  <cellStyleXfs count="3">
    <xf numFmtId="0" fontId="0" fillId="0" borderId="0"/>
    <xf numFmtId="0" fontId="2" fillId="0" borderId="0"/>
    <xf numFmtId="0" fontId="3" fillId="0" borderId="0"/>
  </cellStyleXfs>
  <cellXfs count="21">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Alignment="1">
      <alignment horizontal="center"/>
    </xf>
    <xf numFmtId="0" fontId="5" fillId="0" borderId="0" xfId="0" applyFont="1" applyAlignment="1">
      <alignment horizontal="left" vertical="center"/>
    </xf>
    <xf numFmtId="0" fontId="1" fillId="0" borderId="0" xfId="0" applyFont="1" applyAlignment="1">
      <alignment horizontal="center"/>
    </xf>
    <xf numFmtId="164" fontId="1" fillId="0" borderId="0" xfId="0" applyNumberFormat="1" applyFont="1" applyAlignment="1">
      <alignment horizontal="center"/>
    </xf>
    <xf numFmtId="0" fontId="0" fillId="2" borderId="1" xfId="0" applyFill="1" applyBorder="1"/>
    <xf numFmtId="0" fontId="0" fillId="2" borderId="1" xfId="0" applyFill="1" applyBorder="1" applyAlignment="1">
      <alignment horizontal="center"/>
    </xf>
    <xf numFmtId="0" fontId="0" fillId="2" borderId="1" xfId="0" applyFill="1" applyBorder="1" applyAlignment="1">
      <alignment horizontal="center" wrapText="1"/>
    </xf>
    <xf numFmtId="0" fontId="0" fillId="2" borderId="1" xfId="0" applyFill="1" applyBorder="1" applyAlignment="1">
      <alignment horizontal="center" vertical="center"/>
    </xf>
    <xf numFmtId="164" fontId="0" fillId="2" borderId="1" xfId="0" applyNumberFormat="1" applyFill="1" applyBorder="1" applyAlignment="1">
      <alignment horizontal="center"/>
    </xf>
    <xf numFmtId="0" fontId="4" fillId="3" borderId="1" xfId="0" applyFont="1" applyFill="1" applyBorder="1" applyAlignment="1">
      <alignment horizontal="center" vertical="center" wrapText="1"/>
    </xf>
    <xf numFmtId="0" fontId="1" fillId="0" borderId="0" xfId="0" applyFont="1"/>
    <xf numFmtId="0" fontId="0" fillId="0" borderId="1" xfId="0" applyBorder="1"/>
    <xf numFmtId="0" fontId="6" fillId="0" borderId="1" xfId="0" applyFont="1" applyBorder="1"/>
    <xf numFmtId="0" fontId="1" fillId="0" borderId="1" xfId="0" applyFont="1" applyBorder="1"/>
    <xf numFmtId="0" fontId="1" fillId="2" borderId="1" xfId="0" applyFont="1" applyFill="1" applyBorder="1"/>
    <xf numFmtId="164" fontId="1" fillId="2" borderId="1" xfId="0" applyNumberFormat="1" applyFont="1" applyFill="1" applyBorder="1" applyAlignment="1">
      <alignment horizontal="center"/>
    </xf>
    <xf numFmtId="0" fontId="5" fillId="2" borderId="1" xfId="0" applyFont="1" applyFill="1" applyBorder="1" applyAlignment="1">
      <alignment wrapText="1"/>
    </xf>
    <xf numFmtId="0" fontId="0" fillId="2" borderId="2" xfId="0" applyFill="1" applyBorder="1"/>
  </cellXfs>
  <cellStyles count="3">
    <cellStyle name="Normal" xfId="0" builtinId="0"/>
    <cellStyle name="Normal 2" xfId="1" xr:uid="{EA416C11-9CF8-40F5-ABDF-0FE4E3431834}"/>
    <cellStyle name="Normal 3" xfId="2" xr:uid="{9BA8682E-E99D-4AE5-8EB9-F5A7F75C69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42C71-C7A3-46C1-AC5E-4F991C413012}">
  <dimension ref="A1:E23"/>
  <sheetViews>
    <sheetView tabSelected="1" zoomScaleNormal="100" workbookViewId="0">
      <selection activeCell="B26" sqref="B26"/>
    </sheetView>
  </sheetViews>
  <sheetFormatPr defaultRowHeight="15" x14ac:dyDescent="0.25"/>
  <cols>
    <col min="1" max="1" width="84.5703125" customWidth="1"/>
    <col min="2" max="2" width="37.42578125" customWidth="1"/>
    <col min="3" max="3" width="39.85546875" style="3" customWidth="1"/>
    <col min="4" max="4" width="24.42578125" customWidth="1"/>
    <col min="5" max="5" width="24.5703125" style="2" customWidth="1"/>
  </cols>
  <sheetData>
    <row r="1" spans="1:5" s="1" customFormat="1" ht="47.25" x14ac:dyDescent="0.25">
      <c r="A1" s="12" t="s">
        <v>37</v>
      </c>
      <c r="B1" s="12" t="s">
        <v>0</v>
      </c>
      <c r="C1" s="12" t="s">
        <v>38</v>
      </c>
      <c r="D1" s="12" t="s">
        <v>13</v>
      </c>
      <c r="E1" s="12" t="s">
        <v>39</v>
      </c>
    </row>
    <row r="2" spans="1:5" ht="30" customHeight="1" x14ac:dyDescent="0.25">
      <c r="A2" s="7" t="s">
        <v>1</v>
      </c>
      <c r="B2" s="7" t="s">
        <v>2</v>
      </c>
      <c r="C2" s="8">
        <f>555+108</f>
        <v>663</v>
      </c>
      <c r="D2" s="9" t="s">
        <v>42</v>
      </c>
      <c r="E2" s="10" t="s">
        <v>14</v>
      </c>
    </row>
    <row r="3" spans="1:5" ht="30" x14ac:dyDescent="0.25">
      <c r="A3" s="7" t="s">
        <v>3</v>
      </c>
      <c r="B3" s="7" t="s">
        <v>2</v>
      </c>
      <c r="C3" s="8">
        <f>153+34</f>
        <v>187</v>
      </c>
      <c r="D3" s="9" t="s">
        <v>42</v>
      </c>
      <c r="E3" s="10" t="s">
        <v>14</v>
      </c>
    </row>
    <row r="4" spans="1:5" ht="30" customHeight="1" x14ac:dyDescent="0.25">
      <c r="A4" s="7" t="s">
        <v>11</v>
      </c>
      <c r="B4" s="7" t="s">
        <v>12</v>
      </c>
      <c r="C4" s="8">
        <v>3</v>
      </c>
      <c r="D4" s="11">
        <v>5175</v>
      </c>
      <c r="E4" s="10" t="s">
        <v>41</v>
      </c>
    </row>
    <row r="5" spans="1:5" ht="30" customHeight="1" x14ac:dyDescent="0.25">
      <c r="A5" s="7" t="s">
        <v>25</v>
      </c>
      <c r="B5" s="7" t="s">
        <v>16</v>
      </c>
      <c r="C5" s="8">
        <v>3</v>
      </c>
      <c r="D5" s="11">
        <v>848.7</v>
      </c>
      <c r="E5" s="10" t="s">
        <v>14</v>
      </c>
    </row>
    <row r="6" spans="1:5" ht="30" customHeight="1" x14ac:dyDescent="0.25">
      <c r="A6" s="7" t="s">
        <v>24</v>
      </c>
      <c r="B6" s="7" t="s">
        <v>16</v>
      </c>
      <c r="C6" s="8">
        <v>3</v>
      </c>
      <c r="D6" s="11">
        <v>848.7</v>
      </c>
      <c r="E6" s="10" t="s">
        <v>14</v>
      </c>
    </row>
    <row r="7" spans="1:5" ht="30" customHeight="1" x14ac:dyDescent="0.25">
      <c r="A7" s="7" t="s">
        <v>7</v>
      </c>
      <c r="B7" s="7" t="s">
        <v>8</v>
      </c>
      <c r="C7" s="8">
        <v>2</v>
      </c>
      <c r="D7" s="11">
        <v>709.1</v>
      </c>
      <c r="E7" s="10" t="s">
        <v>14</v>
      </c>
    </row>
    <row r="8" spans="1:5" ht="30" customHeight="1" x14ac:dyDescent="0.25">
      <c r="A8" s="7" t="s">
        <v>23</v>
      </c>
      <c r="B8" s="7" t="s">
        <v>15</v>
      </c>
      <c r="C8" s="8">
        <v>2</v>
      </c>
      <c r="D8" s="11">
        <v>840</v>
      </c>
      <c r="E8" s="10" t="s">
        <v>14</v>
      </c>
    </row>
    <row r="9" spans="1:5" ht="30" customHeight="1" x14ac:dyDescent="0.25">
      <c r="A9" s="7" t="s">
        <v>4</v>
      </c>
      <c r="B9" s="7" t="s">
        <v>15</v>
      </c>
      <c r="C9" s="8">
        <v>1</v>
      </c>
      <c r="D9" s="11">
        <v>380</v>
      </c>
      <c r="E9" s="10" t="s">
        <v>14</v>
      </c>
    </row>
    <row r="10" spans="1:5" ht="30" customHeight="1" x14ac:dyDescent="0.25">
      <c r="A10" s="7" t="s">
        <v>5</v>
      </c>
      <c r="B10" s="7" t="s">
        <v>6</v>
      </c>
      <c r="C10" s="8">
        <v>1</v>
      </c>
      <c r="D10" s="11">
        <v>1495</v>
      </c>
      <c r="E10" s="10" t="s">
        <v>14</v>
      </c>
    </row>
    <row r="11" spans="1:5" ht="30" customHeight="1" x14ac:dyDescent="0.25">
      <c r="A11" s="7" t="s">
        <v>9</v>
      </c>
      <c r="B11" s="7" t="s">
        <v>10</v>
      </c>
      <c r="C11" s="8">
        <v>1</v>
      </c>
      <c r="D11" s="11">
        <v>400</v>
      </c>
      <c r="E11" s="10" t="s">
        <v>14</v>
      </c>
    </row>
    <row r="12" spans="1:5" ht="30" customHeight="1" x14ac:dyDescent="0.25">
      <c r="A12" s="7" t="s">
        <v>36</v>
      </c>
      <c r="B12" s="7" t="s">
        <v>17</v>
      </c>
      <c r="C12" s="8">
        <v>1</v>
      </c>
      <c r="D12" s="11">
        <v>599</v>
      </c>
      <c r="E12" s="10" t="s">
        <v>14</v>
      </c>
    </row>
    <row r="13" spans="1:5" ht="30" customHeight="1" x14ac:dyDescent="0.25">
      <c r="A13" s="7" t="s">
        <v>19</v>
      </c>
      <c r="B13" s="7" t="s">
        <v>17</v>
      </c>
      <c r="C13" s="8">
        <v>1</v>
      </c>
      <c r="D13" s="11">
        <v>1200</v>
      </c>
      <c r="E13" s="10" t="s">
        <v>40</v>
      </c>
    </row>
    <row r="14" spans="1:5" ht="30" customHeight="1" x14ac:dyDescent="0.25">
      <c r="A14" s="7" t="s">
        <v>22</v>
      </c>
      <c r="B14" s="7" t="s">
        <v>15</v>
      </c>
      <c r="C14" s="8">
        <v>1</v>
      </c>
      <c r="D14" s="11">
        <v>420</v>
      </c>
      <c r="E14" s="10" t="s">
        <v>14</v>
      </c>
    </row>
    <row r="15" spans="1:5" ht="30" customHeight="1" x14ac:dyDescent="0.25">
      <c r="A15" s="7" t="s">
        <v>23</v>
      </c>
      <c r="B15" s="7" t="s">
        <v>18</v>
      </c>
      <c r="C15" s="8">
        <v>1</v>
      </c>
      <c r="D15" s="11">
        <v>1200</v>
      </c>
      <c r="E15" s="10" t="s">
        <v>40</v>
      </c>
    </row>
    <row r="16" spans="1:5" ht="30" customHeight="1" x14ac:dyDescent="0.25">
      <c r="A16" s="7" t="s">
        <v>26</v>
      </c>
      <c r="B16" s="7" t="s">
        <v>20</v>
      </c>
      <c r="C16" s="8">
        <v>1</v>
      </c>
      <c r="D16" s="11">
        <v>545</v>
      </c>
      <c r="E16" s="10" t="s">
        <v>14</v>
      </c>
    </row>
    <row r="17" spans="1:5" ht="30" customHeight="1" x14ac:dyDescent="0.25">
      <c r="A17" s="7" t="s">
        <v>27</v>
      </c>
      <c r="B17" s="7" t="s">
        <v>21</v>
      </c>
      <c r="C17" s="8">
        <v>1</v>
      </c>
      <c r="D17" s="11">
        <v>300</v>
      </c>
      <c r="E17" s="10" t="s">
        <v>14</v>
      </c>
    </row>
    <row r="18" spans="1:5" ht="30" customHeight="1" x14ac:dyDescent="0.25">
      <c r="A18" s="7" t="s">
        <v>34</v>
      </c>
      <c r="B18" s="7" t="s">
        <v>28</v>
      </c>
      <c r="C18" s="8">
        <v>1</v>
      </c>
      <c r="D18" s="11">
        <v>1500</v>
      </c>
      <c r="E18" s="10" t="s">
        <v>40</v>
      </c>
    </row>
    <row r="19" spans="1:5" ht="30" customHeight="1" x14ac:dyDescent="0.25">
      <c r="A19" s="7" t="s">
        <v>33</v>
      </c>
      <c r="B19" s="7" t="s">
        <v>18</v>
      </c>
      <c r="C19" s="8">
        <v>1</v>
      </c>
      <c r="D19" s="11">
        <v>1795</v>
      </c>
      <c r="E19" s="10" t="s">
        <v>41</v>
      </c>
    </row>
    <row r="20" spans="1:5" ht="30" customHeight="1" x14ac:dyDescent="0.25">
      <c r="A20" s="7" t="s">
        <v>32</v>
      </c>
      <c r="B20" s="7" t="s">
        <v>29</v>
      </c>
      <c r="C20" s="8">
        <v>1</v>
      </c>
      <c r="D20" s="11">
        <v>6900</v>
      </c>
      <c r="E20" s="10" t="s">
        <v>31</v>
      </c>
    </row>
    <row r="21" spans="1:5" ht="30" customHeight="1" x14ac:dyDescent="0.25">
      <c r="A21" s="7" t="s">
        <v>35</v>
      </c>
      <c r="B21" s="7" t="s">
        <v>30</v>
      </c>
      <c r="C21" s="8">
        <v>1</v>
      </c>
      <c r="D21" s="11">
        <v>5000</v>
      </c>
      <c r="E21" s="10" t="s">
        <v>40</v>
      </c>
    </row>
    <row r="23" spans="1:5" x14ac:dyDescent="0.25">
      <c r="C23" s="5" t="s">
        <v>108</v>
      </c>
      <c r="D23" s="6">
        <f>SUM(D4:D21)</f>
        <v>30155.5</v>
      </c>
      <c r="E23" s="4"/>
    </row>
  </sheetData>
  <sortState xmlns:xlrd2="http://schemas.microsoft.com/office/spreadsheetml/2017/richdata2" ref="A2:E67">
    <sortCondition descending="1" ref="C1:C67"/>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4FA7C-D4C2-4FDD-A46B-63EAD15CAD06}">
  <dimension ref="A1:G54"/>
  <sheetViews>
    <sheetView topLeftCell="A10" workbookViewId="0">
      <selection activeCell="D28" sqref="D28"/>
    </sheetView>
  </sheetViews>
  <sheetFormatPr defaultRowHeight="15" x14ac:dyDescent="0.25"/>
  <cols>
    <col min="1" max="1" width="37.28515625" customWidth="1"/>
    <col min="2" max="2" width="84.7109375" customWidth="1"/>
    <col min="3" max="3" width="37.42578125" customWidth="1"/>
    <col min="4" max="4" width="39.85546875" customWidth="1"/>
    <col min="5" max="5" width="24.42578125" customWidth="1"/>
    <col min="6" max="6" width="24.5703125" customWidth="1"/>
  </cols>
  <sheetData>
    <row r="1" spans="1:7" ht="48.75" customHeight="1" x14ac:dyDescent="0.25">
      <c r="A1" s="12" t="s">
        <v>43</v>
      </c>
      <c r="B1" s="12" t="s">
        <v>37</v>
      </c>
      <c r="C1" s="12" t="s">
        <v>0</v>
      </c>
      <c r="D1" s="12" t="s">
        <v>38</v>
      </c>
      <c r="E1" s="12" t="s">
        <v>13</v>
      </c>
      <c r="F1" s="12" t="s">
        <v>111</v>
      </c>
    </row>
    <row r="2" spans="1:7" ht="15" customHeight="1" x14ac:dyDescent="0.25">
      <c r="A2" s="16" t="s">
        <v>46</v>
      </c>
      <c r="B2" s="7" t="s">
        <v>109</v>
      </c>
      <c r="C2" s="7" t="s">
        <v>110</v>
      </c>
      <c r="D2" s="8">
        <v>29</v>
      </c>
      <c r="E2" s="11">
        <v>15109</v>
      </c>
      <c r="F2" s="10" t="s">
        <v>110</v>
      </c>
      <c r="G2" s="13"/>
    </row>
    <row r="3" spans="1:7" ht="15" customHeight="1" x14ac:dyDescent="0.25">
      <c r="A3" s="16"/>
      <c r="B3" s="7"/>
      <c r="C3" s="7"/>
      <c r="D3" s="8"/>
      <c r="E3" s="11"/>
      <c r="F3" s="10"/>
      <c r="G3" s="13"/>
    </row>
    <row r="4" spans="1:7" x14ac:dyDescent="0.25">
      <c r="A4" s="16" t="s">
        <v>44</v>
      </c>
      <c r="B4" s="7" t="s">
        <v>45</v>
      </c>
      <c r="C4" s="7" t="s">
        <v>105</v>
      </c>
      <c r="D4" s="8">
        <v>786</v>
      </c>
      <c r="E4" s="11" t="s">
        <v>56</v>
      </c>
      <c r="F4" s="10" t="s">
        <v>14</v>
      </c>
    </row>
    <row r="5" spans="1:7" x14ac:dyDescent="0.25">
      <c r="A5" s="16"/>
      <c r="B5" s="7" t="s">
        <v>102</v>
      </c>
      <c r="C5" s="7" t="s">
        <v>80</v>
      </c>
      <c r="D5" s="8">
        <v>40</v>
      </c>
      <c r="E5" s="11" t="s">
        <v>49</v>
      </c>
      <c r="F5" s="10" t="s">
        <v>14</v>
      </c>
    </row>
    <row r="6" spans="1:7" x14ac:dyDescent="0.25">
      <c r="A6" s="16"/>
      <c r="B6" s="7" t="s">
        <v>103</v>
      </c>
      <c r="C6" s="7" t="s">
        <v>104</v>
      </c>
      <c r="D6" s="8">
        <v>5</v>
      </c>
      <c r="E6" s="11">
        <v>1980</v>
      </c>
      <c r="F6" s="10" t="s">
        <v>14</v>
      </c>
    </row>
    <row r="7" spans="1:7" x14ac:dyDescent="0.25">
      <c r="A7" s="16"/>
      <c r="B7" s="7" t="s">
        <v>100</v>
      </c>
      <c r="C7" s="7" t="s">
        <v>101</v>
      </c>
      <c r="D7" s="8">
        <v>5</v>
      </c>
      <c r="E7" s="11">
        <v>1250</v>
      </c>
      <c r="F7" s="10" t="s">
        <v>31</v>
      </c>
    </row>
    <row r="8" spans="1:7" x14ac:dyDescent="0.25">
      <c r="A8" s="16"/>
      <c r="B8" s="7"/>
      <c r="C8" s="7"/>
      <c r="D8" s="8"/>
      <c r="E8" s="11"/>
      <c r="F8" s="10"/>
    </row>
    <row r="9" spans="1:7" x14ac:dyDescent="0.25">
      <c r="A9" s="16" t="s">
        <v>47</v>
      </c>
      <c r="B9" s="7" t="s">
        <v>83</v>
      </c>
      <c r="C9" s="7" t="s">
        <v>93</v>
      </c>
      <c r="D9" s="8">
        <v>1</v>
      </c>
      <c r="E9" s="11"/>
      <c r="F9" s="10" t="s">
        <v>31</v>
      </c>
    </row>
    <row r="10" spans="1:7" x14ac:dyDescent="0.25">
      <c r="A10" s="14"/>
      <c r="B10" s="7" t="s">
        <v>84</v>
      </c>
      <c r="C10" s="7" t="s">
        <v>94</v>
      </c>
      <c r="D10" s="8">
        <v>1</v>
      </c>
      <c r="E10" s="11"/>
      <c r="F10" s="10" t="s">
        <v>40</v>
      </c>
    </row>
    <row r="11" spans="1:7" x14ac:dyDescent="0.25">
      <c r="A11" s="14"/>
      <c r="B11" s="7" t="s">
        <v>85</v>
      </c>
      <c r="C11" s="7" t="s">
        <v>95</v>
      </c>
      <c r="D11" s="8">
        <v>1</v>
      </c>
      <c r="E11" s="11"/>
      <c r="F11" s="10" t="s">
        <v>31</v>
      </c>
    </row>
    <row r="12" spans="1:7" x14ac:dyDescent="0.25">
      <c r="A12" s="14"/>
      <c r="B12" s="7" t="s">
        <v>86</v>
      </c>
      <c r="C12" s="7" t="s">
        <v>18</v>
      </c>
      <c r="D12" s="8">
        <v>1</v>
      </c>
      <c r="E12" s="11"/>
      <c r="F12" s="10" t="s">
        <v>40</v>
      </c>
    </row>
    <row r="13" spans="1:7" x14ac:dyDescent="0.25">
      <c r="A13" s="14"/>
      <c r="B13" s="7" t="s">
        <v>87</v>
      </c>
      <c r="C13" s="7" t="s">
        <v>18</v>
      </c>
      <c r="D13" s="8">
        <v>2</v>
      </c>
      <c r="E13" s="11"/>
      <c r="F13" s="10" t="s">
        <v>40</v>
      </c>
    </row>
    <row r="14" spans="1:7" x14ac:dyDescent="0.25">
      <c r="A14" s="14"/>
      <c r="B14" s="7" t="s">
        <v>88</v>
      </c>
      <c r="C14" s="7" t="s">
        <v>18</v>
      </c>
      <c r="D14" s="8">
        <v>1</v>
      </c>
      <c r="E14" s="11"/>
      <c r="F14" s="10" t="s">
        <v>40</v>
      </c>
    </row>
    <row r="15" spans="1:7" x14ac:dyDescent="0.25">
      <c r="A15" s="14"/>
      <c r="B15" s="7" t="s">
        <v>89</v>
      </c>
      <c r="C15" s="7" t="s">
        <v>96</v>
      </c>
      <c r="D15" s="8">
        <v>1</v>
      </c>
      <c r="E15" s="11"/>
      <c r="F15" s="10" t="s">
        <v>40</v>
      </c>
    </row>
    <row r="16" spans="1:7" x14ac:dyDescent="0.25">
      <c r="A16" s="14"/>
      <c r="B16" s="7" t="s">
        <v>90</v>
      </c>
      <c r="C16" s="7" t="s">
        <v>94</v>
      </c>
      <c r="D16" s="8">
        <v>43</v>
      </c>
      <c r="E16" s="11"/>
      <c r="F16" s="10" t="s">
        <v>40</v>
      </c>
    </row>
    <row r="17" spans="1:6" x14ac:dyDescent="0.25">
      <c r="A17" s="14"/>
      <c r="B17" s="7" t="s">
        <v>22</v>
      </c>
      <c r="C17" s="7" t="s">
        <v>76</v>
      </c>
      <c r="D17" s="8">
        <v>2</v>
      </c>
      <c r="E17" s="11"/>
      <c r="F17" s="10" t="s">
        <v>14</v>
      </c>
    </row>
    <row r="18" spans="1:6" x14ac:dyDescent="0.25">
      <c r="A18" s="14"/>
      <c r="B18" s="7" t="s">
        <v>1</v>
      </c>
      <c r="C18" s="7" t="s">
        <v>97</v>
      </c>
      <c r="D18" s="8">
        <v>68</v>
      </c>
      <c r="E18" s="11"/>
      <c r="F18" s="10" t="s">
        <v>14</v>
      </c>
    </row>
    <row r="19" spans="1:6" x14ac:dyDescent="0.25">
      <c r="A19" s="14"/>
      <c r="B19" s="7" t="s">
        <v>3</v>
      </c>
      <c r="C19" s="7" t="s">
        <v>97</v>
      </c>
      <c r="D19" s="8">
        <v>47</v>
      </c>
      <c r="E19" s="11"/>
      <c r="F19" s="10" t="s">
        <v>40</v>
      </c>
    </row>
    <row r="20" spans="1:6" x14ac:dyDescent="0.25">
      <c r="A20" s="14"/>
      <c r="B20" s="7" t="s">
        <v>91</v>
      </c>
      <c r="C20" s="7" t="s">
        <v>94</v>
      </c>
      <c r="D20" s="8">
        <v>16</v>
      </c>
      <c r="E20" s="11"/>
      <c r="F20" s="10" t="s">
        <v>40</v>
      </c>
    </row>
    <row r="21" spans="1:6" x14ac:dyDescent="0.25">
      <c r="A21" s="14"/>
      <c r="B21" s="7" t="s">
        <v>92</v>
      </c>
      <c r="C21" s="7" t="s">
        <v>98</v>
      </c>
      <c r="D21" s="8">
        <v>1</v>
      </c>
      <c r="E21" s="11"/>
      <c r="F21" s="10" t="s">
        <v>40</v>
      </c>
    </row>
    <row r="22" spans="1:6" x14ac:dyDescent="0.25">
      <c r="A22" s="14"/>
      <c r="B22" s="7"/>
      <c r="C22" s="17" t="s">
        <v>99</v>
      </c>
      <c r="D22" s="8"/>
      <c r="E22" s="18">
        <v>18000</v>
      </c>
      <c r="F22" s="10"/>
    </row>
    <row r="23" spans="1:6" x14ac:dyDescent="0.25">
      <c r="A23" s="14"/>
      <c r="B23" s="7"/>
      <c r="C23" s="7"/>
      <c r="D23" s="8"/>
      <c r="E23" s="11"/>
      <c r="F23" s="7"/>
    </row>
    <row r="24" spans="1:6" x14ac:dyDescent="0.25">
      <c r="A24" s="15" t="s">
        <v>48</v>
      </c>
      <c r="B24" s="7" t="s">
        <v>113</v>
      </c>
      <c r="C24" s="20" t="s">
        <v>114</v>
      </c>
      <c r="D24" s="8">
        <v>10</v>
      </c>
      <c r="E24" s="11" t="s">
        <v>49</v>
      </c>
      <c r="F24" s="8" t="s">
        <v>53</v>
      </c>
    </row>
    <row r="25" spans="1:6" x14ac:dyDescent="0.25">
      <c r="A25" s="14"/>
      <c r="B25" s="7" t="s">
        <v>50</v>
      </c>
      <c r="C25" s="7" t="s">
        <v>115</v>
      </c>
      <c r="D25" s="8">
        <v>6</v>
      </c>
      <c r="E25" s="11" t="s">
        <v>49</v>
      </c>
      <c r="F25" s="10" t="s">
        <v>14</v>
      </c>
    </row>
    <row r="26" spans="1:6" x14ac:dyDescent="0.25">
      <c r="A26" s="14"/>
      <c r="B26" s="7" t="s">
        <v>51</v>
      </c>
      <c r="C26" s="7" t="s">
        <v>106</v>
      </c>
      <c r="D26" s="8">
        <v>3</v>
      </c>
      <c r="E26" s="11" t="s">
        <v>49</v>
      </c>
      <c r="F26" s="10" t="s">
        <v>14</v>
      </c>
    </row>
    <row r="27" spans="1:6" x14ac:dyDescent="0.25">
      <c r="A27" s="14"/>
      <c r="B27" s="7" t="s">
        <v>52</v>
      </c>
      <c r="C27" s="7" t="s">
        <v>116</v>
      </c>
      <c r="D27" s="8">
        <v>6</v>
      </c>
      <c r="E27" s="11" t="s">
        <v>49</v>
      </c>
      <c r="F27" s="10" t="s">
        <v>53</v>
      </c>
    </row>
    <row r="28" spans="1:6" x14ac:dyDescent="0.25">
      <c r="A28" s="14"/>
      <c r="B28" s="7"/>
      <c r="C28" s="7"/>
      <c r="D28" s="8"/>
      <c r="E28" s="11"/>
      <c r="F28" s="10"/>
    </row>
    <row r="29" spans="1:6" x14ac:dyDescent="0.25">
      <c r="A29" s="14"/>
      <c r="B29" s="7"/>
      <c r="C29" s="7"/>
      <c r="D29" s="8"/>
      <c r="E29" s="11"/>
      <c r="F29" s="10"/>
    </row>
    <row r="30" spans="1:6" x14ac:dyDescent="0.25">
      <c r="A30" s="16" t="s">
        <v>54</v>
      </c>
      <c r="B30" s="7" t="s">
        <v>55</v>
      </c>
      <c r="C30" s="7" t="s">
        <v>80</v>
      </c>
      <c r="D30" s="8">
        <v>3</v>
      </c>
      <c r="E30" s="11" t="s">
        <v>56</v>
      </c>
      <c r="F30" s="10" t="s">
        <v>14</v>
      </c>
    </row>
    <row r="31" spans="1:6" x14ac:dyDescent="0.25">
      <c r="A31" s="14"/>
      <c r="B31" s="7"/>
      <c r="C31" s="7"/>
      <c r="D31" s="8"/>
      <c r="E31" s="11"/>
      <c r="F31" s="10"/>
    </row>
    <row r="32" spans="1:6" x14ac:dyDescent="0.25">
      <c r="A32" s="16" t="s">
        <v>57</v>
      </c>
      <c r="B32" s="7" t="s">
        <v>3</v>
      </c>
      <c r="C32" s="7" t="s">
        <v>68</v>
      </c>
      <c r="D32" s="8">
        <v>31</v>
      </c>
      <c r="E32" s="11" t="s">
        <v>73</v>
      </c>
      <c r="F32" s="10" t="s">
        <v>14</v>
      </c>
    </row>
    <row r="33" spans="1:6" x14ac:dyDescent="0.25">
      <c r="A33" s="14"/>
      <c r="B33" s="7" t="s">
        <v>58</v>
      </c>
      <c r="C33" s="7" t="s">
        <v>68</v>
      </c>
      <c r="D33" s="8">
        <v>52</v>
      </c>
      <c r="E33" s="11" t="s">
        <v>73</v>
      </c>
      <c r="F33" s="10" t="s">
        <v>14</v>
      </c>
    </row>
    <row r="34" spans="1:6" x14ac:dyDescent="0.25">
      <c r="A34" s="14"/>
      <c r="B34" s="7" t="s">
        <v>59</v>
      </c>
      <c r="C34" s="7" t="s">
        <v>69</v>
      </c>
      <c r="D34" s="8">
        <v>3</v>
      </c>
      <c r="E34" s="11">
        <v>2985</v>
      </c>
      <c r="F34" s="10" t="s">
        <v>31</v>
      </c>
    </row>
    <row r="35" spans="1:6" x14ac:dyDescent="0.25">
      <c r="A35" s="14"/>
      <c r="B35" s="7" t="s">
        <v>60</v>
      </c>
      <c r="C35" s="7" t="s">
        <v>70</v>
      </c>
      <c r="D35" s="8">
        <v>1</v>
      </c>
      <c r="E35" s="11">
        <v>75</v>
      </c>
      <c r="F35" s="10" t="s">
        <v>14</v>
      </c>
    </row>
    <row r="36" spans="1:6" x14ac:dyDescent="0.25">
      <c r="A36" s="14"/>
      <c r="B36" s="7" t="s">
        <v>61</v>
      </c>
      <c r="C36" s="7" t="s">
        <v>70</v>
      </c>
      <c r="D36" s="8">
        <v>1</v>
      </c>
      <c r="E36" s="11">
        <v>75</v>
      </c>
      <c r="F36" s="10" t="s">
        <v>14</v>
      </c>
    </row>
    <row r="37" spans="1:6" x14ac:dyDescent="0.25">
      <c r="A37" s="14"/>
      <c r="B37" s="7" t="s">
        <v>62</v>
      </c>
      <c r="C37" s="7" t="s">
        <v>70</v>
      </c>
      <c r="D37" s="8">
        <v>13</v>
      </c>
      <c r="E37" s="11">
        <v>2080</v>
      </c>
      <c r="F37" s="10" t="s">
        <v>14</v>
      </c>
    </row>
    <row r="38" spans="1:6" x14ac:dyDescent="0.25">
      <c r="A38" s="14"/>
      <c r="B38" s="7" t="s">
        <v>63</v>
      </c>
      <c r="C38" s="7" t="s">
        <v>70</v>
      </c>
      <c r="D38" s="8">
        <v>1</v>
      </c>
      <c r="E38" s="11">
        <v>65</v>
      </c>
      <c r="F38" s="10" t="s">
        <v>14</v>
      </c>
    </row>
    <row r="39" spans="1:6" x14ac:dyDescent="0.25">
      <c r="A39" s="14"/>
      <c r="B39" s="7" t="s">
        <v>64</v>
      </c>
      <c r="C39" s="7" t="s">
        <v>70</v>
      </c>
      <c r="D39" s="8">
        <v>1</v>
      </c>
      <c r="E39" s="11">
        <v>145</v>
      </c>
      <c r="F39" s="10" t="s">
        <v>14</v>
      </c>
    </row>
    <row r="40" spans="1:6" x14ac:dyDescent="0.25">
      <c r="A40" s="14"/>
      <c r="B40" s="7" t="s">
        <v>65</v>
      </c>
      <c r="C40" s="7" t="s">
        <v>70</v>
      </c>
      <c r="D40" s="8">
        <v>1</v>
      </c>
      <c r="E40" s="11">
        <v>175</v>
      </c>
      <c r="F40" s="10" t="s">
        <v>14</v>
      </c>
    </row>
    <row r="41" spans="1:6" x14ac:dyDescent="0.25">
      <c r="A41" s="14"/>
      <c r="B41" s="7" t="s">
        <v>66</v>
      </c>
      <c r="C41" s="7" t="s">
        <v>71</v>
      </c>
      <c r="D41" s="8">
        <v>1</v>
      </c>
      <c r="E41" s="11">
        <v>584</v>
      </c>
      <c r="F41" s="10" t="s">
        <v>14</v>
      </c>
    </row>
    <row r="42" spans="1:6" x14ac:dyDescent="0.25">
      <c r="A42" s="14"/>
      <c r="B42" s="7" t="s">
        <v>67</v>
      </c>
      <c r="C42" s="7" t="s">
        <v>72</v>
      </c>
      <c r="D42" s="8">
        <v>2</v>
      </c>
      <c r="E42" s="11">
        <v>1390</v>
      </c>
      <c r="F42" s="10" t="s">
        <v>14</v>
      </c>
    </row>
    <row r="43" spans="1:6" x14ac:dyDescent="0.25">
      <c r="A43" s="14"/>
      <c r="B43" s="7"/>
      <c r="C43" s="7"/>
      <c r="D43" s="8"/>
      <c r="E43" s="11"/>
      <c r="F43" s="10"/>
    </row>
    <row r="44" spans="1:6" x14ac:dyDescent="0.25">
      <c r="A44" s="16" t="s">
        <v>74</v>
      </c>
      <c r="B44" s="7" t="s">
        <v>75</v>
      </c>
      <c r="C44" s="7" t="s">
        <v>76</v>
      </c>
      <c r="D44" s="8">
        <v>2</v>
      </c>
      <c r="E44" s="11">
        <v>291</v>
      </c>
      <c r="F44" s="10" t="s">
        <v>14</v>
      </c>
    </row>
    <row r="45" spans="1:6" x14ac:dyDescent="0.25">
      <c r="A45" s="14"/>
      <c r="B45" s="7" t="s">
        <v>77</v>
      </c>
      <c r="C45" s="7" t="s">
        <v>76</v>
      </c>
      <c r="D45" s="8">
        <v>3</v>
      </c>
      <c r="E45" s="11">
        <v>281</v>
      </c>
      <c r="F45" s="10" t="s">
        <v>14</v>
      </c>
    </row>
    <row r="46" spans="1:6" x14ac:dyDescent="0.25">
      <c r="A46" s="14"/>
      <c r="B46" s="7"/>
      <c r="C46" s="7"/>
      <c r="D46" s="8"/>
      <c r="E46" s="11"/>
      <c r="F46" s="10"/>
    </row>
    <row r="47" spans="1:6" x14ac:dyDescent="0.25">
      <c r="A47" s="16" t="s">
        <v>82</v>
      </c>
      <c r="B47" s="7" t="s">
        <v>79</v>
      </c>
      <c r="C47" s="7" t="s">
        <v>80</v>
      </c>
      <c r="D47" s="8">
        <v>2</v>
      </c>
      <c r="E47" s="11" t="s">
        <v>73</v>
      </c>
      <c r="F47" s="10" t="s">
        <v>14</v>
      </c>
    </row>
    <row r="48" spans="1:6" x14ac:dyDescent="0.25">
      <c r="A48" s="14"/>
      <c r="B48" s="7"/>
      <c r="C48" s="7"/>
      <c r="D48" s="8"/>
      <c r="E48" s="11"/>
      <c r="F48" s="10"/>
    </row>
    <row r="49" spans="1:6" x14ac:dyDescent="0.25">
      <c r="A49" s="16" t="s">
        <v>78</v>
      </c>
      <c r="B49" s="7" t="s">
        <v>79</v>
      </c>
      <c r="C49" s="7" t="s">
        <v>80</v>
      </c>
      <c r="D49" s="8">
        <v>4</v>
      </c>
      <c r="E49" s="11" t="s">
        <v>73</v>
      </c>
      <c r="F49" s="10" t="s">
        <v>14</v>
      </c>
    </row>
    <row r="50" spans="1:6" x14ac:dyDescent="0.25">
      <c r="A50" s="14"/>
      <c r="B50" s="7"/>
      <c r="C50" s="7"/>
      <c r="D50" s="8"/>
      <c r="E50" s="11"/>
      <c r="F50" s="10"/>
    </row>
    <row r="51" spans="1:6" x14ac:dyDescent="0.25">
      <c r="A51" s="16" t="s">
        <v>81</v>
      </c>
      <c r="B51" s="7" t="s">
        <v>112</v>
      </c>
      <c r="C51" s="7" t="s">
        <v>80</v>
      </c>
      <c r="D51" s="8">
        <v>32</v>
      </c>
      <c r="E51" s="11">
        <v>1500</v>
      </c>
      <c r="F51" s="10" t="s">
        <v>53</v>
      </c>
    </row>
    <row r="52" spans="1:6" x14ac:dyDescent="0.25">
      <c r="A52" s="14"/>
      <c r="B52" s="7" t="s">
        <v>79</v>
      </c>
      <c r="C52" s="7" t="s">
        <v>80</v>
      </c>
      <c r="D52" s="8">
        <v>9</v>
      </c>
      <c r="E52" s="11" t="s">
        <v>73</v>
      </c>
      <c r="F52" s="10" t="s">
        <v>53</v>
      </c>
    </row>
    <row r="54" spans="1:6" ht="150" x14ac:dyDescent="0.25">
      <c r="B54" s="19" t="s">
        <v>107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43A4F793182B04D88B5587ECBFCB7FB" ma:contentTypeVersion="2" ma:contentTypeDescription="Create a new document." ma:contentTypeScope="" ma:versionID="ce502e7e791dcbd5a02988a7f7eaa3b0">
  <xsd:schema xmlns:xsd="http://www.w3.org/2001/XMLSchema" xmlns:xs="http://www.w3.org/2001/XMLSchema" xmlns:p="http://schemas.microsoft.com/office/2006/metadata/properties" xmlns:ns2="caed6135-2588-45ac-8a93-2cb282d6dd34" targetNamespace="http://schemas.microsoft.com/office/2006/metadata/properties" ma:root="true" ma:fieldsID="4a2f2d36f42c0ff12421e57ed151e293" ns2:_="">
    <xsd:import namespace="caed6135-2588-45ac-8a93-2cb282d6dd34"/>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ed6135-2588-45ac-8a93-2cb282d6dd34"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76E433-955C-4187-BD9D-B5AE90A5AF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ed6135-2588-45ac-8a93-2cb282d6dd3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AD7168-F91A-4252-A4F4-1FEEA29AC4F5}">
  <ds:schemaRefs>
    <ds:schemaRef ds:uri="http://schemas.microsoft.com/office/2006/documentManagement/types"/>
    <ds:schemaRef ds:uri="http://purl.org/dc/elements/1.1/"/>
    <ds:schemaRef ds:uri="http://purl.org/dc/terms/"/>
    <ds:schemaRef ds:uri="http://www.w3.org/XML/1998/namespace"/>
    <ds:schemaRef ds:uri="http://schemas.microsoft.com/office/infopath/2007/PartnerControls"/>
    <ds:schemaRef ds:uri="http://purl.org/dc/dcmitype/"/>
    <ds:schemaRef ds:uri="caed6135-2588-45ac-8a93-2cb282d6dd34"/>
    <ds:schemaRef ds:uri="http://schemas.openxmlformats.org/package/2006/metadata/core-properties"/>
    <ds:schemaRef ds:uri="http://schemas.microsoft.com/office/2006/metadata/properties"/>
  </ds:schemaRefs>
</ds:datastoreItem>
</file>

<file path=customXml/itemProps3.xml><?xml version="1.0" encoding="utf-8"?>
<ds:datastoreItem xmlns:ds="http://schemas.openxmlformats.org/officeDocument/2006/customXml" ds:itemID="{DF2C7D40-8B27-4AF5-B709-764059D7316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Department &amp; Agency Training</vt:lpstr>
      <vt:lpstr>Other Agency Training</vt:lpstr>
    </vt:vector>
  </TitlesOfParts>
  <Company>Department of Justice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Heather X. Barry</dc:creator>
  <cp:lastModifiedBy>Fernanda Otero</cp:lastModifiedBy>
  <dcterms:created xsi:type="dcterms:W3CDTF">2026-07-20T11:52:14Z</dcterms:created>
  <dcterms:modified xsi:type="dcterms:W3CDTF">2026-07-29T12:02:45Z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_SecurityClassification">
    <vt:lpwstr>6;#Unclassified|d6154209-901f-4005-abe0-dde865f488ac</vt:lpwstr>
  </property>
  <property fmtid="{D5CDD505-2E9C-101B-9397-08002B2CF9AE}" pid="3" name="eDocs_Series">
    <vt:lpwstr>1;#018|ea43410b-03c6-4c03-9918-6d52710c642a</vt:lpwstr>
  </property>
  <property fmtid="{D5CDD505-2E9C-101B-9397-08002B2CF9AE}" pid="4" name="ContentTypeId">
    <vt:lpwstr>0x010100C43A4F793182B04D88B5587ECBFCB7FB</vt:lpwstr>
  </property>
  <property fmtid="{D5CDD505-2E9C-101B-9397-08002B2CF9AE}" pid="5" name="eDocs_Year">
    <vt:lpwstr>27;#2024|246e9243-f445-4b69-97df-6b379cb0cc01</vt:lpwstr>
  </property>
  <property fmtid="{D5CDD505-2E9C-101B-9397-08002B2CF9AE}" pid="6" name="ge25f6a3ef6f42d4865685f2a74bf8c7">
    <vt:lpwstr/>
  </property>
  <property fmtid="{D5CDD505-2E9C-101B-9397-08002B2CF9AE}" pid="7" name="eDocs_FileTopics">
    <vt:lpwstr>43;#Corporate|f313b7f1-94aa-4bcb-b39d-6b3eacafe22e;#44;##Business|8b701d52-d256-43c8-adc4-5c5f404e4b04</vt:lpwstr>
  </property>
  <property fmtid="{D5CDD505-2E9C-101B-9397-08002B2CF9AE}" pid="8" name="eDocs_DocumentTopics">
    <vt:lpwstr/>
  </property>
  <property fmtid="{D5CDD505-2E9C-101B-9397-08002B2CF9AE}" pid="9" name="eDocs_RetentionPeriodTerm">
    <vt:lpwstr/>
  </property>
  <property fmtid="{D5CDD505-2E9C-101B-9397-08002B2CF9AE}" pid="10" name="MSIP_Label_a276e348-bda2-42ff-85d7-569ad34f2b3a_Enabled">
    <vt:lpwstr>true</vt:lpwstr>
  </property>
  <property fmtid="{D5CDD505-2E9C-101B-9397-08002B2CF9AE}" pid="11" name="MSIP_Label_a276e348-bda2-42ff-85d7-569ad34f2b3a_SetDate">
    <vt:lpwstr>2026-07-29T12:02:24Z</vt:lpwstr>
  </property>
  <property fmtid="{D5CDD505-2E9C-101B-9397-08002B2CF9AE}" pid="12" name="MSIP_Label_a276e348-bda2-42ff-85d7-569ad34f2b3a_Method">
    <vt:lpwstr>Standard</vt:lpwstr>
  </property>
  <property fmtid="{D5CDD505-2E9C-101B-9397-08002B2CF9AE}" pid="13" name="MSIP_Label_a276e348-bda2-42ff-85d7-569ad34f2b3a_Name">
    <vt:lpwstr>Confidential Data</vt:lpwstr>
  </property>
  <property fmtid="{D5CDD505-2E9C-101B-9397-08002B2CF9AE}" pid="14" name="MSIP_Label_a276e348-bda2-42ff-85d7-569ad34f2b3a_SiteId">
    <vt:lpwstr>ce71ecf0-0b97-47b2-966c-b4ecc8db23f2</vt:lpwstr>
  </property>
  <property fmtid="{D5CDD505-2E9C-101B-9397-08002B2CF9AE}" pid="15" name="MSIP_Label_a276e348-bda2-42ff-85d7-569ad34f2b3a_ActionId">
    <vt:lpwstr>13d98691-c93f-4d39-9e41-ae413da4cde3</vt:lpwstr>
  </property>
  <property fmtid="{D5CDD505-2E9C-101B-9397-08002B2CF9AE}" pid="16" name="MSIP_Label_a276e348-bda2-42ff-85d7-569ad34f2b3a_ContentBits">
    <vt:lpwstr>0</vt:lpwstr>
  </property>
  <property fmtid="{D5CDD505-2E9C-101B-9397-08002B2CF9AE}" pid="17" name="MSIP_Label_a276e348-bda2-42ff-85d7-569ad34f2b3a_Tag">
    <vt:lpwstr>10, 3, 0, 1</vt:lpwstr>
  </property>
</Properties>
</file>