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Users\OteroF\Desktop\"/>
    </mc:Choice>
  </mc:AlternateContent>
  <xr:revisionPtr revIDLastSave="0" documentId="8_{29A04B77-0593-4824-9872-04839F76959A}" xr6:coauthVersionLast="47" xr6:coauthVersionMax="47" xr10:uidLastSave="{00000000-0000-0000-0000-000000000000}"/>
  <bookViews>
    <workbookView xWindow="2175" yWindow="3975" windowWidth="21600" windowHeight="11295" xr2:uid="{7F32EBAF-0D45-4F63-893E-E10E8F76AB9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L34" i="1" l="1"/>
  <c r="J34" i="1"/>
  <c r="H34" i="1"/>
  <c r="F34" i="1"/>
  <c r="D34" i="1"/>
  <c r="L33" i="1"/>
  <c r="J33" i="1"/>
  <c r="H33" i="1"/>
  <c r="F33" i="1"/>
  <c r="D33" i="1"/>
  <c r="L32" i="1"/>
  <c r="J32" i="1"/>
  <c r="H32" i="1"/>
  <c r="F32" i="1"/>
  <c r="D32" i="1"/>
  <c r="L31" i="1"/>
  <c r="J31" i="1"/>
  <c r="H31" i="1"/>
  <c r="F31" i="1"/>
  <c r="D31" i="1"/>
  <c r="L30" i="1"/>
  <c r="J30" i="1"/>
  <c r="H30" i="1"/>
  <c r="F30" i="1"/>
  <c r="D30" i="1"/>
  <c r="L29" i="1"/>
  <c r="J29" i="1"/>
  <c r="H29" i="1"/>
  <c r="F29" i="1"/>
  <c r="D29" i="1"/>
  <c r="L28" i="1"/>
  <c r="J28" i="1"/>
  <c r="H28" i="1"/>
  <c r="F28" i="1"/>
  <c r="D28" i="1"/>
  <c r="L27" i="1"/>
  <c r="J27" i="1"/>
  <c r="H27" i="1"/>
  <c r="F27" i="1"/>
  <c r="D27" i="1"/>
  <c r="L26" i="1"/>
  <c r="J26" i="1"/>
  <c r="H26" i="1"/>
  <c r="F26" i="1"/>
  <c r="D26" i="1"/>
  <c r="L25" i="1"/>
  <c r="J25" i="1"/>
  <c r="H25" i="1"/>
  <c r="F25" i="1"/>
  <c r="D25" i="1"/>
  <c r="L24" i="1"/>
  <c r="J24" i="1"/>
  <c r="H24" i="1"/>
  <c r="F24" i="1"/>
  <c r="D24" i="1"/>
  <c r="L23" i="1"/>
  <c r="J23" i="1"/>
  <c r="H23" i="1"/>
  <c r="F23" i="1"/>
  <c r="D23" i="1"/>
  <c r="L22" i="1"/>
  <c r="J22" i="1"/>
  <c r="H22" i="1"/>
  <c r="F22" i="1"/>
  <c r="D22" i="1"/>
  <c r="L21" i="1"/>
  <c r="J21" i="1"/>
  <c r="H21" i="1"/>
  <c r="F21" i="1"/>
  <c r="D21" i="1"/>
  <c r="L20" i="1"/>
  <c r="J20" i="1"/>
  <c r="H20" i="1"/>
  <c r="F20" i="1"/>
  <c r="D20" i="1"/>
  <c r="L19" i="1"/>
  <c r="J19" i="1"/>
  <c r="H19" i="1"/>
  <c r="F19" i="1"/>
  <c r="D19" i="1"/>
  <c r="L18" i="1"/>
  <c r="J18" i="1"/>
  <c r="H18" i="1"/>
  <c r="F18" i="1"/>
  <c r="D18" i="1"/>
  <c r="L17" i="1"/>
  <c r="J17" i="1"/>
  <c r="H17" i="1"/>
  <c r="F17" i="1"/>
  <c r="D17" i="1"/>
  <c r="L16" i="1"/>
  <c r="J16" i="1"/>
  <c r="H16" i="1"/>
  <c r="F16" i="1"/>
  <c r="D16" i="1"/>
  <c r="L15" i="1"/>
  <c r="J15" i="1"/>
  <c r="H15" i="1"/>
  <c r="F15" i="1"/>
  <c r="D15" i="1"/>
  <c r="L14" i="1"/>
  <c r="J14" i="1"/>
  <c r="H14" i="1"/>
  <c r="F14" i="1"/>
  <c r="D14" i="1"/>
  <c r="L13" i="1"/>
  <c r="J13" i="1"/>
  <c r="H13" i="1"/>
  <c r="F13" i="1"/>
  <c r="D13" i="1"/>
  <c r="L12" i="1"/>
  <c r="J12" i="1"/>
  <c r="H12" i="1"/>
  <c r="F12" i="1"/>
  <c r="D12" i="1"/>
  <c r="L11" i="1"/>
  <c r="J11" i="1"/>
  <c r="H11" i="1"/>
  <c r="F11" i="1"/>
  <c r="D11" i="1"/>
  <c r="L10" i="1"/>
  <c r="J10" i="1"/>
  <c r="H10" i="1"/>
  <c r="F10" i="1"/>
  <c r="D10" i="1"/>
  <c r="L9" i="1"/>
  <c r="J9" i="1"/>
  <c r="H9" i="1"/>
  <c r="F9" i="1"/>
  <c r="D9" i="1"/>
  <c r="L8" i="1"/>
  <c r="J8" i="1"/>
  <c r="H8" i="1"/>
  <c r="F8" i="1"/>
  <c r="D8" i="1"/>
  <c r="L7" i="1"/>
  <c r="J7" i="1"/>
  <c r="H7" i="1"/>
  <c r="F7" i="1"/>
  <c r="D7" i="1"/>
  <c r="L6" i="1"/>
  <c r="J6" i="1"/>
  <c r="H6" i="1"/>
  <c r="F6" i="1"/>
  <c r="D6" i="1"/>
  <c r="L5" i="1"/>
  <c r="J5" i="1"/>
  <c r="H5" i="1"/>
  <c r="F5" i="1"/>
  <c r="D5" i="1"/>
  <c r="L4" i="1"/>
  <c r="J4" i="1"/>
  <c r="H4" i="1"/>
  <c r="F4" i="1"/>
  <c r="D4" i="1"/>
  <c r="L3" i="1"/>
  <c r="J3" i="1"/>
  <c r="H3" i="1"/>
  <c r="F3" i="1"/>
  <c r="D3" i="1"/>
</calcChain>
</file>

<file path=xl/sharedStrings.xml><?xml version="1.0" encoding="utf-8"?>
<sst xmlns="http://schemas.openxmlformats.org/spreadsheetml/2006/main" count="55" uniqueCount="46">
  <si>
    <t>Census 2022 Population</t>
  </si>
  <si>
    <t>2021 DHLGH Payments</t>
  </si>
  <si>
    <t>2021 Per Capita</t>
  </si>
  <si>
    <t>2022 DHLGH Payments</t>
  </si>
  <si>
    <t>2022 Per Capita</t>
  </si>
  <si>
    <t>2023 DHLGH Payments</t>
  </si>
  <si>
    <t>2023 Per Capita</t>
  </si>
  <si>
    <t>2024 DHLGH Payments</t>
  </si>
  <si>
    <t>2024 Per Capita</t>
  </si>
  <si>
    <t>2025 DHLGH Payments</t>
  </si>
  <si>
    <t>2025 Per Capita</t>
  </si>
  <si>
    <t>€</t>
  </si>
  <si>
    <t>CARLOW</t>
  </si>
  <si>
    <t>CAVAN</t>
  </si>
  <si>
    <t>CLARE</t>
  </si>
  <si>
    <t>CORK CITY</t>
  </si>
  <si>
    <t>CORK COUNTY</t>
  </si>
  <si>
    <t>DONEGAL</t>
  </si>
  <si>
    <t>DÚN L. RATHDOWN</t>
  </si>
  <si>
    <t>DUBLIN CITY</t>
  </si>
  <si>
    <t>FINGAL</t>
  </si>
  <si>
    <t>SOUTH DUBLIN</t>
  </si>
  <si>
    <t>GALWAY CITY</t>
  </si>
  <si>
    <t>GALWAY COUNTY</t>
  </si>
  <si>
    <t>KERRY</t>
  </si>
  <si>
    <t>KILDARE</t>
  </si>
  <si>
    <t>KILKENNY</t>
  </si>
  <si>
    <t>LAOIS</t>
  </si>
  <si>
    <t>LEITRIM</t>
  </si>
  <si>
    <t>LONGFORD</t>
  </si>
  <si>
    <t>LOUTH</t>
  </si>
  <si>
    <t>MAYO</t>
  </si>
  <si>
    <t>MEATH</t>
  </si>
  <si>
    <t>MONAGHAN</t>
  </si>
  <si>
    <t>OFFALY</t>
  </si>
  <si>
    <t>ROSCOMMON</t>
  </si>
  <si>
    <t>SLIGO</t>
  </si>
  <si>
    <t>TIPPERARY</t>
  </si>
  <si>
    <t>WATERFORD CITY &amp; COUNTY</t>
  </si>
  <si>
    <t>WESTMEATH</t>
  </si>
  <si>
    <t>WEXFORD</t>
  </si>
  <si>
    <t>WICKLOW</t>
  </si>
  <si>
    <t>TOTALS</t>
  </si>
  <si>
    <t xml:space="preserve">Local Authority* </t>
  </si>
  <si>
    <t>LIMERICK CITY &amp; COUNTY</t>
  </si>
  <si>
    <t>* It should be noted that some local authorities operate sector-wide or regional shared services, which can influence the level of grant funding received from the Department of Housing, Local Government and Heritage (DHLGH). This should be taken into account when comparing funding levels across local authorities. Examples include the Housing Assistance Payment (HAP) Shared Services Centre operated by Limerick City and County Council, the MyPay payroll shared service operated by Laois County Council, and the Dublin Region Homeless Executive (DRHE), which is operated by Dublin City Council on behalf of the four Dublin local authorities.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</si>
</sst>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0" borderId="1" xfId="0" applyFont="1" applyBorder="1"/>
    <xf numFmtId="0" fontId="1" fillId="0" borderId="1" xfId="0" applyFont="1" applyBorder="1" applyAlignment="1">
      <alignment horizontal="center" vertical="center" wrapText="1"/>
    </xf>
    <xf numFmtId="0" fontId="0" fillId="2" borderId="1" xfId="0" applyFill="1" applyBorder="1" applyAlignment="1">
      <alignment horizontal="center" vertical="center"/>
    </xf>
    <xf numFmtId="0" fontId="0" fillId="0" borderId="0" xfId="0" applyAlignment="1">
      <alignment horizontal="center" vertical="center"/>
    </xf>
    <xf numFmtId="0" fontId="0" fillId="0" borderId="1" xfId="0" applyBorder="1"/>
    <xf numFmtId="3" fontId="0" fillId="0" borderId="1" xfId="0" applyNumberFormat="1" applyBorder="1" applyAlignment="1">
      <alignment horizontal="center"/>
    </xf>
    <xf numFmtId="3"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61A97-91B5-4754-BDEF-E8524CEB354F}">
  <dimension ref="A1:L36"/>
  <sheetViews>
    <sheetView showGridLines="0" tabSelected="1" workbookViewId="0">
      <selection activeCell="H8" sqref="H8"/>
    </sheetView>
  </sheetViews>
  <sheetFormatPr defaultRowHeight="15" x14ac:dyDescent="0.25"/>
  <cols>
    <col min="1" max="1" width="25.28515625" customWidth="1"/>
    <col min="2" max="12" width="13.7109375" style="8" customWidth="1"/>
  </cols>
  <sheetData>
    <row r="1" spans="1:12" ht="30" x14ac:dyDescent="0.25">
      <c r="A1" s="1" t="s">
        <v>43</v>
      </c>
      <c r="B1" s="2" t="s">
        <v>0</v>
      </c>
      <c r="C1" s="2" t="s">
        <v>1</v>
      </c>
      <c r="D1" s="2" t="s">
        <v>2</v>
      </c>
      <c r="E1" s="2" t="s">
        <v>3</v>
      </c>
      <c r="F1" s="2" t="s">
        <v>4</v>
      </c>
      <c r="G1" s="2" t="s">
        <v>5</v>
      </c>
      <c r="H1" s="2" t="s">
        <v>6</v>
      </c>
      <c r="I1" s="2" t="s">
        <v>7</v>
      </c>
      <c r="J1" s="2" t="s">
        <v>8</v>
      </c>
      <c r="K1" s="2" t="s">
        <v>9</v>
      </c>
      <c r="L1" s="2" t="s">
        <v>10</v>
      </c>
    </row>
    <row r="2" spans="1:12" s="4" customFormat="1" x14ac:dyDescent="0.25">
      <c r="A2" s="3"/>
      <c r="B2" s="3"/>
      <c r="C2" s="3" t="s">
        <v>11</v>
      </c>
      <c r="D2" s="3" t="s">
        <v>11</v>
      </c>
      <c r="E2" s="3" t="s">
        <v>11</v>
      </c>
      <c r="F2" s="3" t="s">
        <v>11</v>
      </c>
      <c r="G2" s="3" t="s">
        <v>11</v>
      </c>
      <c r="H2" s="3" t="s">
        <v>11</v>
      </c>
      <c r="I2" s="3" t="s">
        <v>11</v>
      </c>
      <c r="J2" s="3" t="s">
        <v>11</v>
      </c>
      <c r="K2" s="3" t="s">
        <v>11</v>
      </c>
      <c r="L2" s="3" t="s">
        <v>11</v>
      </c>
    </row>
    <row r="3" spans="1:12" x14ac:dyDescent="0.25">
      <c r="A3" s="5" t="s">
        <v>12</v>
      </c>
      <c r="B3" s="6">
        <v>61968</v>
      </c>
      <c r="C3" s="6">
        <v>49660467.929999992</v>
      </c>
      <c r="D3" s="6">
        <f>C3/B3</f>
        <v>801.38890927575505</v>
      </c>
      <c r="E3" s="6">
        <v>42197956.100000001</v>
      </c>
      <c r="F3" s="6">
        <f>E3/B3</f>
        <v>680.96366027627164</v>
      </c>
      <c r="G3" s="6">
        <v>62101566.920000002</v>
      </c>
      <c r="H3" s="6">
        <f>G3/B3</f>
        <v>1002.1554176349084</v>
      </c>
      <c r="I3" s="6">
        <v>63710144.18</v>
      </c>
      <c r="J3" s="6">
        <f>I3/B3</f>
        <v>1028.1136099277046</v>
      </c>
      <c r="K3" s="6">
        <v>64783389.899999999</v>
      </c>
      <c r="L3" s="6">
        <f>K3/B3</f>
        <v>1045.4329637877613</v>
      </c>
    </row>
    <row r="4" spans="1:12" x14ac:dyDescent="0.25">
      <c r="A4" s="5" t="s">
        <v>13</v>
      </c>
      <c r="B4" s="6">
        <v>81704</v>
      </c>
      <c r="C4" s="6">
        <v>38206973.769999996</v>
      </c>
      <c r="D4" s="6">
        <f t="shared" ref="D4:D34" si="0">C4/B4</f>
        <v>467.62672292666207</v>
      </c>
      <c r="E4" s="6">
        <v>45127776.759999998</v>
      </c>
      <c r="F4" s="6">
        <f t="shared" ref="F4:F34" si="1">E4/B4</f>
        <v>552.33252668168018</v>
      </c>
      <c r="G4" s="6">
        <v>53711993.909999996</v>
      </c>
      <c r="H4" s="6">
        <f t="shared" ref="H4:H34" si="2">G4/B4</f>
        <v>657.39736010476838</v>
      </c>
      <c r="I4" s="6">
        <v>63557383.180000007</v>
      </c>
      <c r="J4" s="6">
        <f t="shared" ref="J4:J34" si="3">I4/B4</f>
        <v>777.89806104964271</v>
      </c>
      <c r="K4" s="6">
        <v>80830447.480000004</v>
      </c>
      <c r="L4" s="6">
        <f t="shared" ref="L4:L34" si="4">K4/B4</f>
        <v>989.30832615294241</v>
      </c>
    </row>
    <row r="5" spans="1:12" x14ac:dyDescent="0.25">
      <c r="A5" s="5" t="s">
        <v>14</v>
      </c>
      <c r="B5" s="6">
        <v>127938</v>
      </c>
      <c r="C5" s="6">
        <v>82871551.379999995</v>
      </c>
      <c r="D5" s="6">
        <f t="shared" si="0"/>
        <v>647.74774797167379</v>
      </c>
      <c r="E5" s="6">
        <v>85487677.430000007</v>
      </c>
      <c r="F5" s="6">
        <f t="shared" si="1"/>
        <v>668.19613742594072</v>
      </c>
      <c r="G5" s="6">
        <v>75797710.780000001</v>
      </c>
      <c r="H5" s="6">
        <f t="shared" si="2"/>
        <v>592.45658662789788</v>
      </c>
      <c r="I5" s="6">
        <v>100040029.63</v>
      </c>
      <c r="J5" s="6">
        <f t="shared" si="3"/>
        <v>781.94148439087678</v>
      </c>
      <c r="K5" s="6">
        <v>123115147.29000001</v>
      </c>
      <c r="L5" s="6">
        <f t="shared" si="4"/>
        <v>962.30320381747413</v>
      </c>
    </row>
    <row r="6" spans="1:12" x14ac:dyDescent="0.25">
      <c r="A6" s="5" t="s">
        <v>15</v>
      </c>
      <c r="B6" s="6">
        <v>224004</v>
      </c>
      <c r="C6" s="6">
        <v>202342250.37</v>
      </c>
      <c r="D6" s="6">
        <f t="shared" si="0"/>
        <v>903.29748741093908</v>
      </c>
      <c r="E6" s="6">
        <v>217434821.15000001</v>
      </c>
      <c r="F6" s="6">
        <f t="shared" si="1"/>
        <v>970.67383238692173</v>
      </c>
      <c r="G6" s="6">
        <v>278509764.97000003</v>
      </c>
      <c r="H6" s="6">
        <f t="shared" si="2"/>
        <v>1243.3249628131641</v>
      </c>
      <c r="I6" s="6">
        <v>309238666.77999997</v>
      </c>
      <c r="J6" s="6">
        <f t="shared" si="3"/>
        <v>1380.5051105337404</v>
      </c>
      <c r="K6" s="6">
        <v>409237917.36000001</v>
      </c>
      <c r="L6" s="6">
        <f t="shared" si="4"/>
        <v>1826.9223646006321</v>
      </c>
    </row>
    <row r="7" spans="1:12" x14ac:dyDescent="0.25">
      <c r="A7" s="5" t="s">
        <v>16</v>
      </c>
      <c r="B7" s="6">
        <v>360152</v>
      </c>
      <c r="C7" s="6">
        <v>185998397.46000001</v>
      </c>
      <c r="D7" s="6">
        <f t="shared" si="0"/>
        <v>516.4441609653702</v>
      </c>
      <c r="E7" s="6">
        <v>226656492.80000001</v>
      </c>
      <c r="F7" s="6">
        <f t="shared" si="1"/>
        <v>629.33564939247879</v>
      </c>
      <c r="G7" s="6">
        <v>176703651.94000003</v>
      </c>
      <c r="H7" s="6">
        <f t="shared" si="2"/>
        <v>490.63632005375518</v>
      </c>
      <c r="I7" s="6">
        <v>256663531.59</v>
      </c>
      <c r="J7" s="6">
        <f t="shared" si="3"/>
        <v>712.65335633288169</v>
      </c>
      <c r="K7" s="6">
        <v>279851404.14999998</v>
      </c>
      <c r="L7" s="6">
        <f t="shared" si="4"/>
        <v>777.03692926875317</v>
      </c>
    </row>
    <row r="8" spans="1:12" x14ac:dyDescent="0.25">
      <c r="A8" s="5" t="s">
        <v>17</v>
      </c>
      <c r="B8" s="6">
        <v>167084</v>
      </c>
      <c r="C8" s="6">
        <v>84425169.280000001</v>
      </c>
      <c r="D8" s="6">
        <f t="shared" si="0"/>
        <v>505.28578008666301</v>
      </c>
      <c r="E8" s="6">
        <v>77007746.139999986</v>
      </c>
      <c r="F8" s="6">
        <f t="shared" si="1"/>
        <v>460.89240226472901</v>
      </c>
      <c r="G8" s="6">
        <v>97773028.340000004</v>
      </c>
      <c r="H8" s="6">
        <f t="shared" si="2"/>
        <v>585.17289710564751</v>
      </c>
      <c r="I8" s="6">
        <v>127619655.88</v>
      </c>
      <c r="J8" s="6">
        <f t="shared" si="3"/>
        <v>763.80536664192857</v>
      </c>
      <c r="K8" s="6">
        <v>263159614.17000002</v>
      </c>
      <c r="L8" s="6">
        <f t="shared" si="4"/>
        <v>1575.0138503387518</v>
      </c>
    </row>
    <row r="9" spans="1:12" x14ac:dyDescent="0.25">
      <c r="A9" s="5" t="s">
        <v>18</v>
      </c>
      <c r="B9" s="6">
        <v>233860</v>
      </c>
      <c r="C9" s="6">
        <v>138939770.90999997</v>
      </c>
      <c r="D9" s="6">
        <f t="shared" si="0"/>
        <v>594.1151582570767</v>
      </c>
      <c r="E9" s="6">
        <v>139833943.34</v>
      </c>
      <c r="F9" s="6">
        <f t="shared" si="1"/>
        <v>597.93869554434275</v>
      </c>
      <c r="G9" s="6">
        <v>198037679.11000001</v>
      </c>
      <c r="H9" s="6">
        <f t="shared" si="2"/>
        <v>846.82151334131538</v>
      </c>
      <c r="I9" s="6">
        <v>263428418.54000002</v>
      </c>
      <c r="J9" s="6">
        <f t="shared" si="3"/>
        <v>1126.4364087060635</v>
      </c>
      <c r="K9" s="6">
        <v>244267469.60000002</v>
      </c>
      <c r="L9" s="6">
        <f t="shared" si="4"/>
        <v>1044.5029915333962</v>
      </c>
    </row>
    <row r="10" spans="1:12" x14ac:dyDescent="0.25">
      <c r="A10" s="5" t="s">
        <v>19</v>
      </c>
      <c r="B10" s="6">
        <v>592713</v>
      </c>
      <c r="C10" s="6">
        <v>724532725.53000021</v>
      </c>
      <c r="D10" s="6">
        <f t="shared" si="0"/>
        <v>1222.4005978104078</v>
      </c>
      <c r="E10" s="6">
        <v>636192039.43000007</v>
      </c>
      <c r="F10" s="6">
        <f t="shared" si="1"/>
        <v>1073.3559740211538</v>
      </c>
      <c r="G10" s="6">
        <v>754116659.12</v>
      </c>
      <c r="H10" s="6">
        <f t="shared" si="2"/>
        <v>1272.3133440973961</v>
      </c>
      <c r="I10" s="6">
        <v>1115970439.98</v>
      </c>
      <c r="J10" s="6">
        <f t="shared" si="3"/>
        <v>1882.8175524748065</v>
      </c>
      <c r="K10" s="6">
        <v>1202914319.28</v>
      </c>
      <c r="L10" s="6">
        <f t="shared" si="4"/>
        <v>2029.5055436273542</v>
      </c>
    </row>
    <row r="11" spans="1:12" x14ac:dyDescent="0.25">
      <c r="A11" s="5" t="s">
        <v>20</v>
      </c>
      <c r="B11" s="6">
        <v>330506</v>
      </c>
      <c r="C11" s="6">
        <v>187403209.92000002</v>
      </c>
      <c r="D11" s="6">
        <f t="shared" si="0"/>
        <v>567.01908564443613</v>
      </c>
      <c r="E11" s="6">
        <v>169461339.92000002</v>
      </c>
      <c r="F11" s="6">
        <f t="shared" si="1"/>
        <v>512.73302124621046</v>
      </c>
      <c r="G11" s="6">
        <v>236333123.98999998</v>
      </c>
      <c r="H11" s="6">
        <f t="shared" si="2"/>
        <v>715.06454947867803</v>
      </c>
      <c r="I11" s="6">
        <v>317430055.29999995</v>
      </c>
      <c r="J11" s="6">
        <f t="shared" si="3"/>
        <v>960.43658904830761</v>
      </c>
      <c r="K11" s="6">
        <v>581317548.84000003</v>
      </c>
      <c r="L11" s="6">
        <f t="shared" si="4"/>
        <v>1758.8713936812042</v>
      </c>
    </row>
    <row r="12" spans="1:12" x14ac:dyDescent="0.25">
      <c r="A12" s="5" t="s">
        <v>21</v>
      </c>
      <c r="B12" s="6">
        <v>301075</v>
      </c>
      <c r="C12" s="6">
        <v>135582879.69</v>
      </c>
      <c r="D12" s="6">
        <f t="shared" si="0"/>
        <v>450.32925247861829</v>
      </c>
      <c r="E12" s="6">
        <v>166969481.43000001</v>
      </c>
      <c r="F12" s="6">
        <f t="shared" si="1"/>
        <v>554.5777013368762</v>
      </c>
      <c r="G12" s="6">
        <v>207068568.23999998</v>
      </c>
      <c r="H12" s="6">
        <f t="shared" si="2"/>
        <v>687.76407287220786</v>
      </c>
      <c r="I12" s="6">
        <v>388242667.66000003</v>
      </c>
      <c r="J12" s="6">
        <f t="shared" si="3"/>
        <v>1289.5214403720004</v>
      </c>
      <c r="K12" s="6">
        <v>417595167.37</v>
      </c>
      <c r="L12" s="6">
        <f t="shared" si="4"/>
        <v>1387.0137585983559</v>
      </c>
    </row>
    <row r="13" spans="1:12" x14ac:dyDescent="0.25">
      <c r="A13" s="5" t="s">
        <v>22</v>
      </c>
      <c r="B13" s="6">
        <v>84414</v>
      </c>
      <c r="C13" s="6">
        <v>96068224.599999964</v>
      </c>
      <c r="D13" s="6">
        <f t="shared" si="0"/>
        <v>1138.0603288554028</v>
      </c>
      <c r="E13" s="6">
        <v>69566544.849999994</v>
      </c>
      <c r="F13" s="6">
        <f t="shared" si="1"/>
        <v>824.1114607766483</v>
      </c>
      <c r="G13" s="6">
        <v>79771164.400000006</v>
      </c>
      <c r="H13" s="6">
        <f t="shared" si="2"/>
        <v>944.99922287772176</v>
      </c>
      <c r="I13" s="6">
        <v>93255670.469999999</v>
      </c>
      <c r="J13" s="6">
        <f t="shared" si="3"/>
        <v>1104.7417545667779</v>
      </c>
      <c r="K13" s="6">
        <v>136087691.84</v>
      </c>
      <c r="L13" s="6">
        <f t="shared" si="4"/>
        <v>1612.1459928447889</v>
      </c>
    </row>
    <row r="14" spans="1:12" x14ac:dyDescent="0.25">
      <c r="A14" s="5" t="s">
        <v>23</v>
      </c>
      <c r="B14" s="6">
        <v>193323</v>
      </c>
      <c r="C14" s="6">
        <v>84356510.810000002</v>
      </c>
      <c r="D14" s="6">
        <f t="shared" si="0"/>
        <v>436.35010221235962</v>
      </c>
      <c r="E14" s="6">
        <v>83288364.729999989</v>
      </c>
      <c r="F14" s="6">
        <f t="shared" si="1"/>
        <v>430.82491338330146</v>
      </c>
      <c r="G14" s="6">
        <v>99797465.439999998</v>
      </c>
      <c r="H14" s="6">
        <f t="shared" si="2"/>
        <v>516.22137790123259</v>
      </c>
      <c r="I14" s="6">
        <v>114033139.77</v>
      </c>
      <c r="J14" s="6">
        <f t="shared" si="3"/>
        <v>589.85811191632649</v>
      </c>
      <c r="K14" s="6">
        <v>149301975.81999999</v>
      </c>
      <c r="L14" s="6">
        <f t="shared" si="4"/>
        <v>772.29287679169056</v>
      </c>
    </row>
    <row r="15" spans="1:12" x14ac:dyDescent="0.25">
      <c r="A15" s="5" t="s">
        <v>24</v>
      </c>
      <c r="B15" s="6">
        <v>156458</v>
      </c>
      <c r="C15" s="6">
        <v>93845856.49999997</v>
      </c>
      <c r="D15" s="6">
        <f t="shared" si="0"/>
        <v>599.81500786153458</v>
      </c>
      <c r="E15" s="6">
        <v>91610123.939999998</v>
      </c>
      <c r="F15" s="6">
        <f t="shared" si="1"/>
        <v>585.52534188088816</v>
      </c>
      <c r="G15" s="6">
        <v>90086412.569999993</v>
      </c>
      <c r="H15" s="6">
        <f t="shared" si="2"/>
        <v>575.78655338812973</v>
      </c>
      <c r="I15" s="6">
        <v>85890385.129999995</v>
      </c>
      <c r="J15" s="6">
        <f t="shared" si="3"/>
        <v>548.96767905763841</v>
      </c>
      <c r="K15" s="6">
        <v>144091575</v>
      </c>
      <c r="L15" s="6">
        <f t="shared" si="4"/>
        <v>920.96009791765198</v>
      </c>
    </row>
    <row r="16" spans="1:12" x14ac:dyDescent="0.25">
      <c r="A16" s="5" t="s">
        <v>25</v>
      </c>
      <c r="B16" s="6">
        <v>247774</v>
      </c>
      <c r="C16" s="6">
        <v>155973326.53</v>
      </c>
      <c r="D16" s="6">
        <f t="shared" si="0"/>
        <v>629.49835951310467</v>
      </c>
      <c r="E16" s="6">
        <v>164931753.81999999</v>
      </c>
      <c r="F16" s="6">
        <f t="shared" si="1"/>
        <v>665.65399848248808</v>
      </c>
      <c r="G16" s="6">
        <v>218617532.83000001</v>
      </c>
      <c r="H16" s="6">
        <f t="shared" si="2"/>
        <v>882.32636527642126</v>
      </c>
      <c r="I16" s="6">
        <v>233204775.29000002</v>
      </c>
      <c r="J16" s="6">
        <f t="shared" si="3"/>
        <v>941.19954188090765</v>
      </c>
      <c r="K16" s="6">
        <v>290596561.73000002</v>
      </c>
      <c r="L16" s="6">
        <f t="shared" si="4"/>
        <v>1172.829117381162</v>
      </c>
    </row>
    <row r="17" spans="1:12" x14ac:dyDescent="0.25">
      <c r="A17" s="5" t="s">
        <v>26</v>
      </c>
      <c r="B17" s="6">
        <v>104160</v>
      </c>
      <c r="C17" s="6">
        <v>69731713.730000019</v>
      </c>
      <c r="D17" s="6">
        <f t="shared" si="0"/>
        <v>669.46729771505397</v>
      </c>
      <c r="E17" s="6">
        <v>71416608.620000005</v>
      </c>
      <c r="F17" s="6">
        <f t="shared" si="1"/>
        <v>685.64332392473125</v>
      </c>
      <c r="G17" s="6">
        <v>87142066.909999996</v>
      </c>
      <c r="H17" s="6">
        <f t="shared" si="2"/>
        <v>836.61738584869431</v>
      </c>
      <c r="I17" s="6">
        <v>86391959.349999994</v>
      </c>
      <c r="J17" s="6">
        <f t="shared" si="3"/>
        <v>829.41589237711207</v>
      </c>
      <c r="K17" s="6">
        <v>115428332.3</v>
      </c>
      <c r="L17" s="6">
        <f t="shared" si="4"/>
        <v>1108.1829137864822</v>
      </c>
    </row>
    <row r="18" spans="1:12" x14ac:dyDescent="0.25">
      <c r="A18" s="5" t="s">
        <v>27</v>
      </c>
      <c r="B18" s="6">
        <v>91877</v>
      </c>
      <c r="C18" s="6">
        <v>52242871.199999958</v>
      </c>
      <c r="D18" s="6">
        <f t="shared" si="0"/>
        <v>568.61751254394414</v>
      </c>
      <c r="E18" s="6">
        <v>57890412.479999997</v>
      </c>
      <c r="F18" s="6">
        <f t="shared" si="1"/>
        <v>630.08601151539551</v>
      </c>
      <c r="G18" s="6">
        <v>82174447.319999993</v>
      </c>
      <c r="H18" s="6">
        <f t="shared" si="2"/>
        <v>894.3962832917922</v>
      </c>
      <c r="I18" s="6">
        <v>99919060.400000006</v>
      </c>
      <c r="J18" s="6">
        <f t="shared" si="3"/>
        <v>1087.5307247733383</v>
      </c>
      <c r="K18" s="6">
        <v>126936180.50999999</v>
      </c>
      <c r="L18" s="6">
        <f t="shared" si="4"/>
        <v>1381.5882158755726</v>
      </c>
    </row>
    <row r="19" spans="1:12" x14ac:dyDescent="0.25">
      <c r="A19" s="5" t="s">
        <v>28</v>
      </c>
      <c r="B19" s="6">
        <v>35199</v>
      </c>
      <c r="C19" s="6">
        <v>27720486.979999997</v>
      </c>
      <c r="D19" s="6">
        <f t="shared" si="0"/>
        <v>787.53620784681368</v>
      </c>
      <c r="E19" s="6">
        <v>27234872.050000001</v>
      </c>
      <c r="F19" s="6">
        <f t="shared" si="1"/>
        <v>773.73993721412546</v>
      </c>
      <c r="G19" s="6">
        <v>26958300.41</v>
      </c>
      <c r="H19" s="6">
        <f t="shared" si="2"/>
        <v>765.88256512969122</v>
      </c>
      <c r="I19" s="6">
        <v>30697242.32</v>
      </c>
      <c r="J19" s="6">
        <f t="shared" si="3"/>
        <v>872.10552345237079</v>
      </c>
      <c r="K19" s="6">
        <v>35549380.700000003</v>
      </c>
      <c r="L19" s="6">
        <f t="shared" si="4"/>
        <v>1009.954279951135</v>
      </c>
    </row>
    <row r="20" spans="1:12" x14ac:dyDescent="0.25">
      <c r="A20" s="5" t="s">
        <v>44</v>
      </c>
      <c r="B20" s="6">
        <v>209536</v>
      </c>
      <c r="C20" s="6">
        <v>665518004.77000022</v>
      </c>
      <c r="D20" s="6">
        <f t="shared" si="0"/>
        <v>3176.1511376088129</v>
      </c>
      <c r="E20" s="6">
        <v>714112251</v>
      </c>
      <c r="F20" s="6">
        <f t="shared" si="1"/>
        <v>3408.0647287339648</v>
      </c>
      <c r="G20" s="6">
        <v>708432841.56999993</v>
      </c>
      <c r="H20" s="6">
        <f t="shared" si="2"/>
        <v>3380.9600334548713</v>
      </c>
      <c r="I20" s="6">
        <v>746217227.89999998</v>
      </c>
      <c r="J20" s="6">
        <f t="shared" si="3"/>
        <v>3561.2841129925168</v>
      </c>
      <c r="K20" s="6">
        <v>763692676.54000008</v>
      </c>
      <c r="L20" s="6">
        <f t="shared" si="4"/>
        <v>3644.6848109155471</v>
      </c>
    </row>
    <row r="21" spans="1:12" x14ac:dyDescent="0.25">
      <c r="A21" s="5" t="s">
        <v>29</v>
      </c>
      <c r="B21" s="6">
        <v>46751</v>
      </c>
      <c r="C21" s="6">
        <v>48522985.580000006</v>
      </c>
      <c r="D21" s="6">
        <f t="shared" si="0"/>
        <v>1037.9026241149922</v>
      </c>
      <c r="E21" s="6">
        <v>36059668.109999999</v>
      </c>
      <c r="F21" s="6">
        <f t="shared" si="1"/>
        <v>771.31330046416122</v>
      </c>
      <c r="G21" s="6">
        <v>52961442.979999997</v>
      </c>
      <c r="H21" s="6">
        <f t="shared" si="2"/>
        <v>1132.84085859126</v>
      </c>
      <c r="I21" s="6">
        <v>40114279.5</v>
      </c>
      <c r="J21" s="6">
        <f t="shared" si="3"/>
        <v>858.04110072511821</v>
      </c>
      <c r="K21" s="6">
        <v>41074472.349999994</v>
      </c>
      <c r="L21" s="6">
        <f t="shared" si="4"/>
        <v>878.57954589206633</v>
      </c>
    </row>
    <row r="22" spans="1:12" x14ac:dyDescent="0.25">
      <c r="A22" s="5" t="s">
        <v>30</v>
      </c>
      <c r="B22" s="6">
        <v>139703</v>
      </c>
      <c r="C22" s="6">
        <v>107774266.52</v>
      </c>
      <c r="D22" s="6">
        <f t="shared" si="0"/>
        <v>771.45277137928315</v>
      </c>
      <c r="E22" s="6">
        <v>151518693.72999999</v>
      </c>
      <c r="F22" s="6">
        <f t="shared" si="1"/>
        <v>1084.577236924046</v>
      </c>
      <c r="G22" s="6">
        <v>113201201.69</v>
      </c>
      <c r="H22" s="6">
        <f t="shared" si="2"/>
        <v>810.29900352891491</v>
      </c>
      <c r="I22" s="6">
        <v>227644491.19</v>
      </c>
      <c r="J22" s="6">
        <f t="shared" si="3"/>
        <v>1629.4889242893853</v>
      </c>
      <c r="K22" s="6">
        <v>324147309.84000003</v>
      </c>
      <c r="L22" s="6">
        <f t="shared" si="4"/>
        <v>2320.260193696628</v>
      </c>
    </row>
    <row r="23" spans="1:12" x14ac:dyDescent="0.25">
      <c r="A23" s="5" t="s">
        <v>31</v>
      </c>
      <c r="B23" s="6">
        <v>137970</v>
      </c>
      <c r="C23" s="6">
        <v>73719230.860000014</v>
      </c>
      <c r="D23" s="6">
        <f t="shared" si="0"/>
        <v>534.31348017685013</v>
      </c>
      <c r="E23" s="6">
        <v>87575671.849999994</v>
      </c>
      <c r="F23" s="6">
        <f t="shared" si="1"/>
        <v>634.74430564615488</v>
      </c>
      <c r="G23" s="6">
        <v>107265742.69</v>
      </c>
      <c r="H23" s="6">
        <f t="shared" si="2"/>
        <v>777.45700289918102</v>
      </c>
      <c r="I23" s="6">
        <v>138267892.44999999</v>
      </c>
      <c r="J23" s="6">
        <f t="shared" si="3"/>
        <v>1002.1591103138362</v>
      </c>
      <c r="K23" s="6">
        <v>160822663.94</v>
      </c>
      <c r="L23" s="6">
        <f t="shared" si="4"/>
        <v>1165.6350216713779</v>
      </c>
    </row>
    <row r="24" spans="1:12" x14ac:dyDescent="0.25">
      <c r="A24" s="5" t="s">
        <v>32</v>
      </c>
      <c r="B24" s="6">
        <v>220826</v>
      </c>
      <c r="C24" s="6">
        <v>109492322.78</v>
      </c>
      <c r="D24" s="6">
        <f t="shared" si="0"/>
        <v>495.83075715721878</v>
      </c>
      <c r="E24" s="6">
        <v>131384375.51000001</v>
      </c>
      <c r="F24" s="6">
        <f t="shared" si="1"/>
        <v>594.96787294068633</v>
      </c>
      <c r="G24" s="6">
        <v>161014058.96000001</v>
      </c>
      <c r="H24" s="6">
        <f t="shared" si="2"/>
        <v>729.14448008839543</v>
      </c>
      <c r="I24" s="6">
        <v>209767439.53</v>
      </c>
      <c r="J24" s="6">
        <f t="shared" si="3"/>
        <v>949.9218367855234</v>
      </c>
      <c r="K24" s="6">
        <v>239382317.09</v>
      </c>
      <c r="L24" s="6">
        <f t="shared" si="4"/>
        <v>1084.0313961671179</v>
      </c>
    </row>
    <row r="25" spans="1:12" x14ac:dyDescent="0.25">
      <c r="A25" s="5" t="s">
        <v>33</v>
      </c>
      <c r="B25" s="6">
        <v>65288</v>
      </c>
      <c r="C25" s="6">
        <v>42516144.030000001</v>
      </c>
      <c r="D25" s="6">
        <f t="shared" si="0"/>
        <v>651.20916600294083</v>
      </c>
      <c r="E25" s="6">
        <v>54823967.079999998</v>
      </c>
      <c r="F25" s="6">
        <f t="shared" si="1"/>
        <v>839.72501960544048</v>
      </c>
      <c r="G25" s="6">
        <v>46348333.710000001</v>
      </c>
      <c r="H25" s="6">
        <f t="shared" si="2"/>
        <v>709.90585881019479</v>
      </c>
      <c r="I25" s="6">
        <v>68137169.030000001</v>
      </c>
      <c r="J25" s="6">
        <f t="shared" si="3"/>
        <v>1043.6400108748928</v>
      </c>
      <c r="K25" s="6">
        <v>83911342.179999992</v>
      </c>
      <c r="L25" s="6">
        <f t="shared" si="4"/>
        <v>1285.2490837519911</v>
      </c>
    </row>
    <row r="26" spans="1:12" x14ac:dyDescent="0.25">
      <c r="A26" s="5" t="s">
        <v>34</v>
      </c>
      <c r="B26" s="6">
        <v>83150</v>
      </c>
      <c r="C26" s="6">
        <v>46858582.410000004</v>
      </c>
      <c r="D26" s="6">
        <f t="shared" si="0"/>
        <v>563.54278304269394</v>
      </c>
      <c r="E26" s="6">
        <v>55902149.200000003</v>
      </c>
      <c r="F26" s="6">
        <f t="shared" si="1"/>
        <v>672.30486109440778</v>
      </c>
      <c r="G26" s="6">
        <v>56605802.339999996</v>
      </c>
      <c r="H26" s="6">
        <f t="shared" si="2"/>
        <v>680.76731617558619</v>
      </c>
      <c r="I26" s="6">
        <v>80947351.189999998</v>
      </c>
      <c r="J26" s="6">
        <f t="shared" si="3"/>
        <v>973.50993613950686</v>
      </c>
      <c r="K26" s="6">
        <v>66321013.670000002</v>
      </c>
      <c r="L26" s="6">
        <f t="shared" si="4"/>
        <v>797.6068992182802</v>
      </c>
    </row>
    <row r="27" spans="1:12" x14ac:dyDescent="0.25">
      <c r="A27" s="5" t="s">
        <v>35</v>
      </c>
      <c r="B27" s="6">
        <v>70259</v>
      </c>
      <c r="C27" s="6">
        <v>35700444.100000009</v>
      </c>
      <c r="D27" s="6">
        <f t="shared" si="0"/>
        <v>508.12627706059021</v>
      </c>
      <c r="E27" s="6">
        <v>26745146.829999998</v>
      </c>
      <c r="F27" s="6">
        <f t="shared" si="1"/>
        <v>380.66506540087386</v>
      </c>
      <c r="G27" s="6">
        <v>40396599.710000001</v>
      </c>
      <c r="H27" s="6">
        <f t="shared" si="2"/>
        <v>574.96690402653041</v>
      </c>
      <c r="I27" s="6">
        <v>44811882.590000004</v>
      </c>
      <c r="J27" s="6">
        <f t="shared" si="3"/>
        <v>637.80985482286974</v>
      </c>
      <c r="K27" s="6">
        <v>63012877.32</v>
      </c>
      <c r="L27" s="6">
        <f t="shared" si="4"/>
        <v>896.86555914544761</v>
      </c>
    </row>
    <row r="28" spans="1:12" x14ac:dyDescent="0.25">
      <c r="A28" s="5" t="s">
        <v>36</v>
      </c>
      <c r="B28" s="6">
        <v>70198</v>
      </c>
      <c r="C28" s="6">
        <v>45321416.310000002</v>
      </c>
      <c r="D28" s="6">
        <f t="shared" si="0"/>
        <v>645.62261474685897</v>
      </c>
      <c r="E28" s="6">
        <v>51937794.170000002</v>
      </c>
      <c r="F28" s="6">
        <f t="shared" si="1"/>
        <v>739.87569688595124</v>
      </c>
      <c r="G28" s="6">
        <v>69245305.019999996</v>
      </c>
      <c r="H28" s="6">
        <f t="shared" si="2"/>
        <v>986.42845978517903</v>
      </c>
      <c r="I28" s="6">
        <v>64574248.57</v>
      </c>
      <c r="J28" s="6">
        <f t="shared" si="3"/>
        <v>919.88729835607853</v>
      </c>
      <c r="K28" s="6">
        <v>99030688.519999996</v>
      </c>
      <c r="L28" s="6">
        <f t="shared" si="4"/>
        <v>1410.7337605059972</v>
      </c>
    </row>
    <row r="29" spans="1:12" x14ac:dyDescent="0.25">
      <c r="A29" s="5" t="s">
        <v>37</v>
      </c>
      <c r="B29" s="6">
        <v>167895</v>
      </c>
      <c r="C29" s="6">
        <v>115699091.13999996</v>
      </c>
      <c r="D29" s="6">
        <f t="shared" si="0"/>
        <v>689.11576366181214</v>
      </c>
      <c r="E29" s="6">
        <v>123143955.53999999</v>
      </c>
      <c r="F29" s="6">
        <f t="shared" si="1"/>
        <v>733.45814669882952</v>
      </c>
      <c r="G29" s="6">
        <v>130348506.15999991</v>
      </c>
      <c r="H29" s="6">
        <f t="shared" si="2"/>
        <v>776.36919598558563</v>
      </c>
      <c r="I29" s="6">
        <v>145024805.66999999</v>
      </c>
      <c r="J29" s="6">
        <f t="shared" si="3"/>
        <v>863.78275511480376</v>
      </c>
      <c r="K29" s="6">
        <v>163526945.99000001</v>
      </c>
      <c r="L29" s="6">
        <f t="shared" si="4"/>
        <v>973.98341814824744</v>
      </c>
    </row>
    <row r="30" spans="1:12" x14ac:dyDescent="0.25">
      <c r="A30" s="5" t="s">
        <v>38</v>
      </c>
      <c r="B30" s="6">
        <v>127363</v>
      </c>
      <c r="C30" s="6">
        <v>95131846.700000003</v>
      </c>
      <c r="D30" s="6">
        <f t="shared" si="0"/>
        <v>746.93471965955575</v>
      </c>
      <c r="E30" s="6">
        <v>87478171.359999999</v>
      </c>
      <c r="F30" s="6">
        <f t="shared" si="1"/>
        <v>686.84132251909898</v>
      </c>
      <c r="G30" s="6">
        <v>131925191.66</v>
      </c>
      <c r="H30" s="6">
        <f t="shared" si="2"/>
        <v>1035.8203847271186</v>
      </c>
      <c r="I30" s="6">
        <v>168744839.06999999</v>
      </c>
      <c r="J30" s="6">
        <f t="shared" si="3"/>
        <v>1324.9125654232391</v>
      </c>
      <c r="K30" s="6">
        <v>166733127.90000001</v>
      </c>
      <c r="L30" s="6">
        <f t="shared" si="4"/>
        <v>1309.1174666111822</v>
      </c>
    </row>
    <row r="31" spans="1:12" x14ac:dyDescent="0.25">
      <c r="A31" s="5" t="s">
        <v>39</v>
      </c>
      <c r="B31" s="6">
        <v>96221</v>
      </c>
      <c r="C31" s="6">
        <v>65858094.319999985</v>
      </c>
      <c r="D31" s="6">
        <f t="shared" si="0"/>
        <v>684.44616372725272</v>
      </c>
      <c r="E31" s="6">
        <v>61610024.409999996</v>
      </c>
      <c r="F31" s="6">
        <f t="shared" si="1"/>
        <v>640.29707039003961</v>
      </c>
      <c r="G31" s="6">
        <v>85146477.960000008</v>
      </c>
      <c r="H31" s="6">
        <f t="shared" si="2"/>
        <v>884.90535288554486</v>
      </c>
      <c r="I31" s="6">
        <v>112954912.98</v>
      </c>
      <c r="J31" s="6">
        <f t="shared" si="3"/>
        <v>1173.911235385207</v>
      </c>
      <c r="K31" s="6">
        <v>109678382.56</v>
      </c>
      <c r="L31" s="6">
        <f t="shared" si="4"/>
        <v>1139.8591010278421</v>
      </c>
    </row>
    <row r="32" spans="1:12" x14ac:dyDescent="0.25">
      <c r="A32" s="5" t="s">
        <v>40</v>
      </c>
      <c r="B32" s="6">
        <v>163919</v>
      </c>
      <c r="C32" s="6">
        <v>92261629.269999951</v>
      </c>
      <c r="D32" s="6">
        <f t="shared" si="0"/>
        <v>562.84890262873705</v>
      </c>
      <c r="E32" s="6">
        <v>86445026.150000006</v>
      </c>
      <c r="F32" s="6">
        <f t="shared" si="1"/>
        <v>527.36428449417099</v>
      </c>
      <c r="G32" s="6">
        <v>91193955.909999996</v>
      </c>
      <c r="H32" s="6">
        <f t="shared" si="2"/>
        <v>556.33548221987689</v>
      </c>
      <c r="I32" s="6">
        <v>131779930.52</v>
      </c>
      <c r="J32" s="6">
        <f t="shared" si="3"/>
        <v>803.93322628859369</v>
      </c>
      <c r="K32" s="6">
        <v>168437160.41</v>
      </c>
      <c r="L32" s="6">
        <f t="shared" si="4"/>
        <v>1027.5633722143255</v>
      </c>
    </row>
    <row r="33" spans="1:12" x14ac:dyDescent="0.25">
      <c r="A33" s="5" t="s">
        <v>41</v>
      </c>
      <c r="B33" s="6">
        <v>155851</v>
      </c>
      <c r="C33" s="6">
        <v>116013811.02000001</v>
      </c>
      <c r="D33" s="6">
        <f t="shared" si="0"/>
        <v>744.38926294986891</v>
      </c>
      <c r="E33" s="6">
        <v>151861927.44</v>
      </c>
      <c r="F33" s="6">
        <f t="shared" si="1"/>
        <v>974.40457513907518</v>
      </c>
      <c r="G33" s="6">
        <v>129871608.84999999</v>
      </c>
      <c r="H33" s="6">
        <f t="shared" si="2"/>
        <v>833.30622742234561</v>
      </c>
      <c r="I33" s="6">
        <v>127114309.56999999</v>
      </c>
      <c r="J33" s="6">
        <f t="shared" si="3"/>
        <v>815.61433401133127</v>
      </c>
      <c r="K33" s="6">
        <v>155451850.00999999</v>
      </c>
      <c r="L33" s="6">
        <f t="shared" si="4"/>
        <v>997.43890003913987</v>
      </c>
    </row>
    <row r="34" spans="1:12" x14ac:dyDescent="0.25">
      <c r="A34" s="1" t="s">
        <v>42</v>
      </c>
      <c r="B34" s="7">
        <v>5149139</v>
      </c>
      <c r="C34" s="7">
        <v>4070290256.3999996</v>
      </c>
      <c r="D34" s="7">
        <f t="shared" si="0"/>
        <v>790.47977854161627</v>
      </c>
      <c r="E34" s="7">
        <v>4192906777.3700004</v>
      </c>
      <c r="F34" s="7">
        <f t="shared" si="1"/>
        <v>814.29279290576551</v>
      </c>
      <c r="G34" s="7">
        <v>4748658206.4100008</v>
      </c>
      <c r="H34" s="7">
        <f t="shared" si="2"/>
        <v>922.22373612559318</v>
      </c>
      <c r="I34" s="7">
        <v>6055394005.210001</v>
      </c>
      <c r="J34" s="7">
        <f t="shared" si="3"/>
        <v>1176.0012703502471</v>
      </c>
      <c r="K34" s="7">
        <v>7270286951.6599998</v>
      </c>
      <c r="L34" s="7">
        <f t="shared" si="4"/>
        <v>1411.9422590184495</v>
      </c>
    </row>
    <row r="36" spans="1:12" ht="57.75" customHeight="1" x14ac:dyDescent="0.25">
      <c r="A36" s="9" t="s">
        <v>45</v>
      </c>
      <c r="B36" s="9"/>
      <c r="C36" s="9"/>
      <c r="D36" s="9"/>
      <c r="E36" s="9"/>
      <c r="F36" s="9"/>
      <c r="G36" s="9"/>
      <c r="H36" s="9"/>
      <c r="I36" s="9"/>
      <c r="J36" s="9"/>
      <c r="K36" s="9"/>
      <c r="L36" s="9"/>
    </row>
  </sheetData>
  <mergeCells count="1">
    <mergeCell ref="A36:L3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8F8D5A13473A0489F58D4B4392684FB" ma:contentTypeVersion="2" ma:contentTypeDescription="Create a new document." ma:contentTypeScope="" ma:versionID="75fb591ddd0ee2d9f90177f2b79b8c31">
  <xsd:schema xmlns:xsd="http://www.w3.org/2001/XMLSchema" xmlns:xs="http://www.w3.org/2001/XMLSchema" xmlns:p="http://schemas.microsoft.com/office/2006/metadata/properties" xmlns:ns2="500f2aa7-18ce-4bd4-80be-85a192370899" targetNamespace="http://schemas.microsoft.com/office/2006/metadata/properties" ma:root="true" ma:fieldsID="64e96119898fff5166b81193e2936f58" ns2:_="">
    <xsd:import namespace="500f2aa7-18ce-4bd4-80be-85a192370899"/>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0f2aa7-18ce-4bd4-80be-85a19237089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A3D3BB7-9C75-458D-8C63-391DB05794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0f2aa7-18ce-4bd4-80be-85a1923708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BE093-A41C-4A61-9883-AF0E03A151BB}">
  <ds:schemaRefs>
    <ds:schemaRef ds:uri="http://schemas.microsoft.com/sharepoint/v3/contenttype/forms"/>
  </ds:schemaRefs>
</ds:datastoreItem>
</file>

<file path=customXml/itemProps3.xml><?xml version="1.0" encoding="utf-8"?>
<ds:datastoreItem xmlns:ds="http://schemas.openxmlformats.org/officeDocument/2006/customXml" ds:itemID="{ABE6A0CF-F0A1-46EC-988F-5C03A868C22E}">
  <ds:schemaRefs>
    <ds:schemaRef ds:uri="b2fc2812-db44-4f2b-ab03-b0402e91384f"/>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BTS Desktop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 Sinnott (Housing)</dc:creator>
  <cp:lastModifiedBy>Fernanda Otero</cp:lastModifiedBy>
  <dcterms:created xsi:type="dcterms:W3CDTF">2026-07-24T14:44:03Z</dcterms:created>
  <dcterms:modified xsi:type="dcterms:W3CDTF">2026-07-31T09:54:37Z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0x01010008F8D5A13473A0489F58D4B4392684FB</vt:lpwstr>
  </property>
  <property fmtid="{D5CDD505-2E9C-101B-9397-08002B2CF9AE}" pid="3" name="eDocs_FileTopics">
    <vt:lpwstr/>
  </property>
  <property fmtid="{D5CDD505-2E9C-101B-9397-08002B2CF9AE}" pid="4" name="eDocs_SecurityClassification">
    <vt:lpwstr>4;#Unclassified|38981149-6ab4-492e-b035-5180b1eb9314</vt:lpwstr>
  </property>
  <property fmtid="{D5CDD505-2E9C-101B-9397-08002B2CF9AE}" pid="5" name="eDocs_Series">
    <vt:lpwstr>1;#001|bc89d553-b6a8-4951-bbcd-19cbada7752a</vt:lpwstr>
  </property>
  <property fmtid="{D5CDD505-2E9C-101B-9397-08002B2CF9AE}" pid="6" name="eDocs_DocumentTopics">
    <vt:lpwstr/>
  </property>
  <property fmtid="{D5CDD505-2E9C-101B-9397-08002B2CF9AE}" pid="7" name="eDocs_Year">
    <vt:lpwstr/>
  </property>
  <property fmtid="{D5CDD505-2E9C-101B-9397-08002B2CF9AE}" pid="8" name="MSIP_Label_a276e348-bda2-42ff-85d7-569ad34f2b3a_Enabled">
    <vt:lpwstr>true</vt:lpwstr>
  </property>
  <property fmtid="{D5CDD505-2E9C-101B-9397-08002B2CF9AE}" pid="9" name="MSIP_Label_a276e348-bda2-42ff-85d7-569ad34f2b3a_SetDate">
    <vt:lpwstr>2026-07-31T09:54:06Z</vt:lpwstr>
  </property>
  <property fmtid="{D5CDD505-2E9C-101B-9397-08002B2CF9AE}" pid="10" name="MSIP_Label_a276e348-bda2-42ff-85d7-569ad34f2b3a_Method">
    <vt:lpwstr>Standard</vt:lpwstr>
  </property>
  <property fmtid="{D5CDD505-2E9C-101B-9397-08002B2CF9AE}" pid="11" name="MSIP_Label_a276e348-bda2-42ff-85d7-569ad34f2b3a_Name">
    <vt:lpwstr>Confidential Data</vt:lpwstr>
  </property>
  <property fmtid="{D5CDD505-2E9C-101B-9397-08002B2CF9AE}" pid="12" name="MSIP_Label_a276e348-bda2-42ff-85d7-569ad34f2b3a_SiteId">
    <vt:lpwstr>ce71ecf0-0b97-47b2-966c-b4ecc8db23f2</vt:lpwstr>
  </property>
  <property fmtid="{D5CDD505-2E9C-101B-9397-08002B2CF9AE}" pid="13" name="MSIP_Label_a276e348-bda2-42ff-85d7-569ad34f2b3a_ActionId">
    <vt:lpwstr>a8bdba99-70e9-4860-bfd0-92556cb81c75</vt:lpwstr>
  </property>
  <property fmtid="{D5CDD505-2E9C-101B-9397-08002B2CF9AE}" pid="14" name="MSIP_Label_a276e348-bda2-42ff-85d7-569ad34f2b3a_ContentBits">
    <vt:lpwstr>0</vt:lpwstr>
  </property>
  <property fmtid="{D5CDD505-2E9C-101B-9397-08002B2CF9AE}" pid="15" name="MSIP_Label_a276e348-bda2-42ff-85d7-569ad34f2b3a_Tag">
    <vt:lpwstr>10, 3, 0, 1</vt:lpwstr>
  </property>
</Properties>
</file>