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Qs &amp; adjournments\2026\PQ 54543.26 ICT Grant from 6.2020 todate\"/>
    </mc:Choice>
  </mc:AlternateContent>
  <xr:revisionPtr revIDLastSave="0" documentId="8_{0A0BBF1D-E989-42E6-BE26-E06A2FDFDB88}" xr6:coauthVersionLast="47" xr6:coauthVersionMax="47" xr10:uidLastSave="{00000000-0000-0000-0000-000000000000}"/>
  <bookViews>
    <workbookView xWindow="-110" yWindow="-110" windowWidth="19420" windowHeight="10420" xr2:uid="{99CCD53E-0FC6-4D7F-9B0D-07E964351211}"/>
  </bookViews>
  <sheets>
    <sheet name="Sheet 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9" i="4" l="1"/>
  <c r="L29" i="4"/>
  <c r="N4" i="4" l="1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" i="4"/>
  <c r="B29" i="4"/>
  <c r="K29" i="4" l="1"/>
  <c r="J29" i="4"/>
  <c r="F29" i="4" l="1"/>
  <c r="G29" i="4"/>
  <c r="E29" i="4"/>
  <c r="D29" i="4"/>
  <c r="C29" i="4" l="1"/>
  <c r="H29" i="4"/>
  <c r="I29" i="4"/>
</calcChain>
</file>

<file path=xl/sharedStrings.xml><?xml version="1.0" encoding="utf-8"?>
<sst xmlns="http://schemas.openxmlformats.org/spreadsheetml/2006/main" count="53" uniqueCount="37">
  <si>
    <t>Primary Total</t>
  </si>
  <si>
    <t>Post-primary Total</t>
  </si>
  <si>
    <t>Full Total</t>
  </si>
  <si>
    <t>Carlow</t>
  </si>
  <si>
    <t>Cavan</t>
  </si>
  <si>
    <t>Clare</t>
  </si>
  <si>
    <t>Cork</t>
  </si>
  <si>
    <t>Donegal</t>
  </si>
  <si>
    <t>Dublin</t>
  </si>
  <si>
    <t>Galway</t>
  </si>
  <si>
    <t>Kerry</t>
  </si>
  <si>
    <t>Kildare</t>
  </si>
  <si>
    <t>Kilkenny</t>
  </si>
  <si>
    <t>Laois</t>
  </si>
  <si>
    <t>Leitrim</t>
  </si>
  <si>
    <t>Limerick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</si>
  <si>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</si>
  <si>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</si>
  <si>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</si>
  <si>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</si>
  <si>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</si>
  <si>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</si>
  <si>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</si>
  <si>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</si>
  <si>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Tipperary</t>
  </si>
  <si>
    <t>Waterford</t>
  </si>
  <si>
    <t>Westmeath</t>
  </si>
  <si>
    <t>Wexford</t>
  </si>
  <si>
    <t>Wicklow</t>
  </si>
  <si>
    <t xml:space="preserve">2020-2021 </t>
  </si>
  <si>
    <t>2021-2022</t>
  </si>
  <si>
    <t>2023-2024</t>
  </si>
  <si>
    <t>Total</t>
  </si>
  <si>
    <t>2021-2022 NRRP</t>
  </si>
  <si>
    <t>2024-2025</t>
  </si>
  <si>
    <t>*To Note, no ICT Grant funding issued in 2022-2023 school year.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</si>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</sst>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8" formatCode="&quot;€&quot;#,##0.00;[Red]\-&quot;€&quot;#,##0.00"/>
    <numFmt numFmtId="164" formatCode="&quot;€&quot;#,##0.00"/>
    <numFmt numFmtId="165" formatCode="&quot;€&quot;#,##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64" fontId="0" fillId="0" borderId="0" xfId="0" applyNumberFormat="1"/>
    <xf numFmtId="6" fontId="2" fillId="0" borderId="1" xfId="0" applyNumberFormat="1" applyFont="1" applyFill="1" applyBorder="1" applyAlignment="1">
      <alignment horizontal="left" vertical="center"/>
    </xf>
    <xf numFmtId="6" fontId="2" fillId="0" borderId="1" xfId="0" applyNumberFormat="1" applyFont="1" applyBorder="1" applyAlignment="1">
      <alignment horizontal="left" vertical="center"/>
    </xf>
    <xf numFmtId="0" fontId="1" fillId="0" borderId="0" xfId="0" applyFont="1"/>
    <xf numFmtId="164" fontId="0" fillId="0" borderId="0" xfId="0" applyNumberFormat="1" applyAlignment="1">
      <alignment wrapText="1"/>
    </xf>
    <xf numFmtId="0" fontId="0" fillId="0" borderId="0" xfId="0" applyAlignment="1">
      <alignment wrapText="1"/>
    </xf>
    <xf numFmtId="6" fontId="2" fillId="2" borderId="1" xfId="0" applyNumberFormat="1" applyFont="1" applyFill="1" applyBorder="1" applyAlignment="1">
      <alignment horizontal="left" vertical="center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1" fillId="0" borderId="1" xfId="0" applyFont="1" applyFill="1" applyBorder="1"/>
    <xf numFmtId="0" fontId="0" fillId="0" borderId="1" xfId="0" applyFill="1" applyBorder="1"/>
    <xf numFmtId="8" fontId="2" fillId="0" borderId="1" xfId="0" applyNumberFormat="1" applyFont="1" applyBorder="1" applyAlignment="1">
      <alignment vertical="center"/>
    </xf>
    <xf numFmtId="6" fontId="2" fillId="0" borderId="1" xfId="0" applyNumberFormat="1" applyFont="1" applyBorder="1" applyAlignment="1">
      <alignment horizontal="left"/>
    </xf>
    <xf numFmtId="0" fontId="1" fillId="0" borderId="1" xfId="0" applyFont="1" applyBorder="1"/>
    <xf numFmtId="0" fontId="0" fillId="0" borderId="2" xfId="0" applyBorder="1"/>
    <xf numFmtId="0" fontId="1" fillId="0" borderId="2" xfId="0" applyFont="1" applyFill="1" applyBorder="1"/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3" fillId="3" borderId="1" xfId="0" applyFont="1" applyFill="1" applyBorder="1" applyAlignment="1">
      <alignment horizontal="left" vertical="center" wrapText="1"/>
    </xf>
    <xf numFmtId="6" fontId="2" fillId="3" borderId="1" xfId="0" applyNumberFormat="1" applyFont="1" applyFill="1" applyBorder="1" applyAlignment="1">
      <alignment horizontal="left" vertical="center"/>
    </xf>
    <xf numFmtId="0" fontId="0" fillId="3" borderId="0" xfId="0" applyFill="1"/>
    <xf numFmtId="8" fontId="2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/>
    </xf>
    <xf numFmtId="6" fontId="3" fillId="0" borderId="1" xfId="0" applyNumberFormat="1" applyFont="1" applyFill="1" applyBorder="1" applyAlignment="1">
      <alignment horizontal="left"/>
    </xf>
    <xf numFmtId="6" fontId="3" fillId="3" borderId="1" xfId="0" applyNumberFormat="1" applyFont="1" applyFill="1" applyBorder="1" applyAlignment="1">
      <alignment horizontal="left"/>
    </xf>
    <xf numFmtId="6" fontId="3" fillId="0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9B8F4-D9CF-47B0-9AA6-2A22CE47F132}">
  <dimension ref="A1:R32"/>
  <sheetViews>
    <sheetView tabSelected="1" topLeftCell="I22" workbookViewId="0">
      <selection activeCell="N29" sqref="A1:N29"/>
    </sheetView>
  </sheetViews>
  <sheetFormatPr defaultRowHeight="14.5" x14ac:dyDescent="0.35"/>
  <cols>
    <col min="1" max="1" width="15.7265625" style="4" customWidth="1"/>
    <col min="2" max="2" width="16.81640625" customWidth="1"/>
    <col min="3" max="3" width="16.81640625" style="1" customWidth="1"/>
    <col min="4" max="5" width="16.54296875" customWidth="1"/>
    <col min="6" max="6" width="12.54296875" style="22" customWidth="1"/>
    <col min="7" max="7" width="15.1796875" style="22" customWidth="1"/>
    <col min="8" max="8" width="14.7265625" customWidth="1"/>
    <col min="9" max="13" width="15.1796875" customWidth="1"/>
    <col min="14" max="14" width="14.54296875" customWidth="1"/>
    <col min="15" max="15" width="18.7265625" customWidth="1"/>
    <col min="19" max="19" width="15.453125" bestFit="1" customWidth="1"/>
  </cols>
  <sheetData>
    <row r="1" spans="1:18" s="19" customFormat="1" ht="28.5" x14ac:dyDescent="0.35">
      <c r="A1" s="9"/>
      <c r="B1" s="25" t="s">
        <v>29</v>
      </c>
      <c r="C1" s="25" t="s">
        <v>29</v>
      </c>
      <c r="D1" s="25" t="s">
        <v>30</v>
      </c>
      <c r="E1" s="25" t="s">
        <v>30</v>
      </c>
      <c r="F1" s="26" t="s">
        <v>33</v>
      </c>
      <c r="G1" s="26" t="s">
        <v>33</v>
      </c>
      <c r="H1" s="25" t="s">
        <v>31</v>
      </c>
      <c r="I1" s="25" t="s">
        <v>31</v>
      </c>
      <c r="J1" s="25" t="s">
        <v>34</v>
      </c>
      <c r="K1" s="25" t="s">
        <v>34</v>
      </c>
      <c r="L1" s="25" t="s">
        <v>36</v>
      </c>
      <c r="M1" s="25" t="s">
        <v>36</v>
      </c>
      <c r="N1" s="27"/>
      <c r="O1" s="18"/>
    </row>
    <row r="2" spans="1:18" s="19" customFormat="1" ht="28" x14ac:dyDescent="0.35">
      <c r="A2" s="9"/>
      <c r="B2" s="9" t="s">
        <v>0</v>
      </c>
      <c r="C2" s="9" t="s">
        <v>1</v>
      </c>
      <c r="D2" s="9" t="s">
        <v>0</v>
      </c>
      <c r="E2" s="9" t="s">
        <v>1</v>
      </c>
      <c r="F2" s="20" t="s">
        <v>0</v>
      </c>
      <c r="G2" s="20" t="s">
        <v>1</v>
      </c>
      <c r="H2" s="9" t="s">
        <v>0</v>
      </c>
      <c r="I2" s="9" t="s">
        <v>1</v>
      </c>
      <c r="J2" s="9" t="s">
        <v>0</v>
      </c>
      <c r="K2" s="9" t="s">
        <v>1</v>
      </c>
      <c r="L2" s="9" t="s">
        <v>0</v>
      </c>
      <c r="M2" s="9" t="s">
        <v>1</v>
      </c>
      <c r="N2" s="9" t="s">
        <v>2</v>
      </c>
      <c r="O2" s="18"/>
    </row>
    <row r="3" spans="1:18" s="11" customFormat="1" x14ac:dyDescent="0.35">
      <c r="A3" s="28" t="s">
        <v>3</v>
      </c>
      <c r="B3" s="2">
        <v>375495.79</v>
      </c>
      <c r="C3" s="2">
        <v>370685.88</v>
      </c>
      <c r="D3" s="2">
        <v>414383.32</v>
      </c>
      <c r="E3" s="2">
        <v>325375.68</v>
      </c>
      <c r="F3" s="21">
        <v>436631</v>
      </c>
      <c r="G3" s="21">
        <v>255515</v>
      </c>
      <c r="H3" s="2">
        <v>409282.91</v>
      </c>
      <c r="I3" s="2">
        <v>337934.72</v>
      </c>
      <c r="J3" s="3">
        <v>296716.21000000002</v>
      </c>
      <c r="K3" s="3">
        <v>227522.24</v>
      </c>
      <c r="L3" s="3">
        <v>291108.51</v>
      </c>
      <c r="M3" s="23">
        <v>226749.96</v>
      </c>
      <c r="N3" s="2">
        <f>SUM(B3:M3)</f>
        <v>3967401.2199999997</v>
      </c>
      <c r="O3" s="16"/>
      <c r="P3" s="10"/>
      <c r="Q3" s="10"/>
      <c r="R3" s="10"/>
    </row>
    <row r="4" spans="1:18" s="8" customFormat="1" x14ac:dyDescent="0.35">
      <c r="A4" s="29" t="s">
        <v>4</v>
      </c>
      <c r="B4" s="3">
        <v>529419.75</v>
      </c>
      <c r="C4" s="3">
        <v>353994.54</v>
      </c>
      <c r="D4" s="3">
        <v>574454.56999999995</v>
      </c>
      <c r="E4" s="3">
        <v>312937.78000000003</v>
      </c>
      <c r="F4" s="21">
        <v>642502</v>
      </c>
      <c r="G4" s="21">
        <v>280365</v>
      </c>
      <c r="H4" s="3">
        <v>567771.39</v>
      </c>
      <c r="I4" s="3">
        <v>336101.88</v>
      </c>
      <c r="J4" s="3">
        <v>418191</v>
      </c>
      <c r="K4" s="3">
        <v>226965.92</v>
      </c>
      <c r="L4" s="3">
        <v>412679.99</v>
      </c>
      <c r="M4" s="23">
        <v>231859.8</v>
      </c>
      <c r="N4" s="2">
        <f t="shared" ref="N4:N29" si="0">SUM(B4:M4)</f>
        <v>4887243.62</v>
      </c>
      <c r="O4" s="15"/>
    </row>
    <row r="5" spans="1:18" s="8" customFormat="1" x14ac:dyDescent="0.35">
      <c r="A5" s="29" t="s">
        <v>5</v>
      </c>
      <c r="B5" s="3">
        <v>677893.49</v>
      </c>
      <c r="C5" s="3">
        <v>574884.93999999994</v>
      </c>
      <c r="D5" s="3">
        <v>781669.46</v>
      </c>
      <c r="E5" s="3">
        <v>468691.96</v>
      </c>
      <c r="F5" s="21">
        <v>891974</v>
      </c>
      <c r="G5" s="21">
        <v>355904</v>
      </c>
      <c r="H5" s="3">
        <v>777243.51</v>
      </c>
      <c r="I5" s="3">
        <v>485589.76000000001</v>
      </c>
      <c r="J5" s="3">
        <v>579546.19999999995</v>
      </c>
      <c r="K5" s="3">
        <v>319596.15999999997</v>
      </c>
      <c r="L5" s="3">
        <v>568924.61</v>
      </c>
      <c r="M5" s="23">
        <v>324801.08</v>
      </c>
      <c r="N5" s="2">
        <f t="shared" si="0"/>
        <v>6806719.1700000009</v>
      </c>
      <c r="O5" s="15"/>
    </row>
    <row r="6" spans="1:18" s="8" customFormat="1" x14ac:dyDescent="0.35">
      <c r="A6" s="29" t="s">
        <v>6</v>
      </c>
      <c r="B6" s="2">
        <v>2949970.93</v>
      </c>
      <c r="C6" s="2">
        <v>2757219.03</v>
      </c>
      <c r="D6" s="3">
        <v>3382982.14</v>
      </c>
      <c r="E6" s="3">
        <v>2278308.86</v>
      </c>
      <c r="F6" s="21">
        <v>3413971</v>
      </c>
      <c r="G6" s="21">
        <v>1903001</v>
      </c>
      <c r="H6" s="3">
        <v>3280552.34</v>
      </c>
      <c r="I6" s="3">
        <v>2366934.2000000002</v>
      </c>
      <c r="J6" s="3">
        <v>2336420.84</v>
      </c>
      <c r="K6" s="3">
        <v>1608872.32</v>
      </c>
      <c r="L6" s="3">
        <v>2313796.4500000002</v>
      </c>
      <c r="M6" s="23">
        <v>1622956.34</v>
      </c>
      <c r="N6" s="2">
        <f t="shared" si="0"/>
        <v>30214985.449999996</v>
      </c>
      <c r="O6" s="15"/>
    </row>
    <row r="7" spans="1:18" s="8" customFormat="1" x14ac:dyDescent="0.35">
      <c r="A7" s="29" t="s">
        <v>7</v>
      </c>
      <c r="B7" s="3">
        <v>1070580.77</v>
      </c>
      <c r="C7" s="3">
        <v>937395.86</v>
      </c>
      <c r="D7" s="3">
        <v>1149496.18</v>
      </c>
      <c r="E7" s="3">
        <v>737784.65</v>
      </c>
      <c r="F7" s="21">
        <v>1796251</v>
      </c>
      <c r="G7" s="21">
        <v>799719</v>
      </c>
      <c r="H7" s="3">
        <v>1151890.33</v>
      </c>
      <c r="I7" s="3">
        <v>774006.04</v>
      </c>
      <c r="J7" s="3">
        <v>869643.94</v>
      </c>
      <c r="K7" s="3">
        <v>527890.4</v>
      </c>
      <c r="L7" s="3">
        <v>863298.03</v>
      </c>
      <c r="M7" s="23">
        <v>532754.56000000006</v>
      </c>
      <c r="N7" s="2">
        <f t="shared" si="0"/>
        <v>11210710.759999998</v>
      </c>
      <c r="O7" s="15"/>
    </row>
    <row r="8" spans="1:18" s="8" customFormat="1" x14ac:dyDescent="0.35">
      <c r="A8" s="29" t="s">
        <v>8</v>
      </c>
      <c r="B8" s="3">
        <v>5898316.8799999999</v>
      </c>
      <c r="C8" s="3">
        <v>5395595.4800000004</v>
      </c>
      <c r="D8" s="3">
        <v>7115804.04</v>
      </c>
      <c r="E8" s="3">
        <v>4654653.7</v>
      </c>
      <c r="F8" s="21">
        <v>7376040</v>
      </c>
      <c r="G8" s="21">
        <v>3909691</v>
      </c>
      <c r="H8" s="3">
        <v>6853202.5800000001</v>
      </c>
      <c r="I8" s="3">
        <v>4808434.12</v>
      </c>
      <c r="J8" s="3">
        <v>4692603.82</v>
      </c>
      <c r="K8" s="3">
        <v>3256996.8</v>
      </c>
      <c r="L8" s="3">
        <v>4627086.51</v>
      </c>
      <c r="M8" s="23">
        <v>3322564.06</v>
      </c>
      <c r="N8" s="2">
        <f t="shared" si="0"/>
        <v>61910988.989999987</v>
      </c>
      <c r="O8" s="15"/>
    </row>
    <row r="9" spans="1:18" s="8" customFormat="1" x14ac:dyDescent="0.35">
      <c r="A9" s="29" t="s">
        <v>9</v>
      </c>
      <c r="B9" s="3">
        <v>1537993.74</v>
      </c>
      <c r="C9" s="3">
        <v>1297980.6599999999</v>
      </c>
      <c r="D9" s="3">
        <v>1735401.3</v>
      </c>
      <c r="E9" s="3">
        <v>1123098.82</v>
      </c>
      <c r="F9" s="21">
        <v>2002662</v>
      </c>
      <c r="G9" s="21">
        <v>939651</v>
      </c>
      <c r="H9" s="2">
        <v>1703507.5</v>
      </c>
      <c r="I9" s="3">
        <v>1169925.72</v>
      </c>
      <c r="J9" s="7">
        <v>1240282.8999999999</v>
      </c>
      <c r="K9" s="3">
        <v>793173.28</v>
      </c>
      <c r="L9" s="3">
        <v>1231022.6399999999</v>
      </c>
      <c r="M9" s="23">
        <v>805832.86</v>
      </c>
      <c r="N9" s="2">
        <f t="shared" si="0"/>
        <v>15580532.42</v>
      </c>
      <c r="O9" s="15"/>
    </row>
    <row r="10" spans="1:18" s="8" customFormat="1" x14ac:dyDescent="0.35">
      <c r="A10" s="29" t="s">
        <v>10</v>
      </c>
      <c r="B10" s="3">
        <v>878286.02</v>
      </c>
      <c r="C10" s="3">
        <v>747542.9</v>
      </c>
      <c r="D10" s="3">
        <v>937281.59</v>
      </c>
      <c r="E10" s="3">
        <v>609199.47</v>
      </c>
      <c r="F10" s="21">
        <v>1085022</v>
      </c>
      <c r="G10" s="21">
        <v>508590</v>
      </c>
      <c r="H10" s="2">
        <v>933851.52</v>
      </c>
      <c r="I10" s="3">
        <v>633477</v>
      </c>
      <c r="J10" s="7">
        <v>695216.81</v>
      </c>
      <c r="K10" s="3">
        <v>437250.08</v>
      </c>
      <c r="L10" s="3">
        <v>687118.34</v>
      </c>
      <c r="M10" s="23">
        <v>435062.84</v>
      </c>
      <c r="N10" s="2">
        <f t="shared" si="0"/>
        <v>8587898.5700000003</v>
      </c>
      <c r="O10" s="15"/>
      <c r="R10" s="12"/>
    </row>
    <row r="11" spans="1:18" s="8" customFormat="1" x14ac:dyDescent="0.35">
      <c r="A11" s="29" t="s">
        <v>11</v>
      </c>
      <c r="B11" s="3">
        <v>1239402.17</v>
      </c>
      <c r="C11" s="3">
        <v>1244378.1100000001</v>
      </c>
      <c r="D11" s="3">
        <v>1452288.6</v>
      </c>
      <c r="E11" s="3">
        <v>1037711.78</v>
      </c>
      <c r="F11" s="21">
        <v>1352339</v>
      </c>
      <c r="G11" s="21">
        <v>856271</v>
      </c>
      <c r="H11" s="2">
        <v>1410426.6</v>
      </c>
      <c r="I11" s="3">
        <v>1060253.68</v>
      </c>
      <c r="J11" s="3">
        <v>978265.85</v>
      </c>
      <c r="K11" s="3">
        <v>714895.68</v>
      </c>
      <c r="L11" s="3">
        <v>974701.08</v>
      </c>
      <c r="M11" s="23">
        <v>731912.24</v>
      </c>
      <c r="N11" s="2">
        <f t="shared" si="0"/>
        <v>13052845.789999999</v>
      </c>
      <c r="O11" s="15"/>
      <c r="R11" s="12"/>
    </row>
    <row r="12" spans="1:18" s="8" customFormat="1" x14ac:dyDescent="0.35">
      <c r="A12" s="29" t="s">
        <v>12</v>
      </c>
      <c r="B12" s="3">
        <v>564973.16</v>
      </c>
      <c r="C12" s="3">
        <v>544335.35999999999</v>
      </c>
      <c r="D12" s="3">
        <v>622354.07999999996</v>
      </c>
      <c r="E12" s="3">
        <v>437022.84</v>
      </c>
      <c r="F12" s="21">
        <v>602911</v>
      </c>
      <c r="G12" s="21">
        <v>398344</v>
      </c>
      <c r="H12" s="2">
        <v>605413.31000000006</v>
      </c>
      <c r="I12" s="3">
        <v>448012.08</v>
      </c>
      <c r="J12" s="3">
        <v>433784.87</v>
      </c>
      <c r="K12" s="3">
        <v>303010.24</v>
      </c>
      <c r="L12" s="3">
        <v>427973</v>
      </c>
      <c r="M12" s="23">
        <v>301920.8</v>
      </c>
      <c r="N12" s="2">
        <f t="shared" si="0"/>
        <v>5690054.7400000002</v>
      </c>
      <c r="O12" s="15"/>
      <c r="R12" s="12"/>
    </row>
    <row r="13" spans="1:18" s="8" customFormat="1" x14ac:dyDescent="0.35">
      <c r="A13" s="29" t="s">
        <v>13</v>
      </c>
      <c r="B13" s="3">
        <v>446227.42</v>
      </c>
      <c r="C13" s="3">
        <v>398007.08</v>
      </c>
      <c r="D13" s="3">
        <v>600122.35</v>
      </c>
      <c r="E13" s="3">
        <v>334821.93</v>
      </c>
      <c r="F13" s="21">
        <v>630284</v>
      </c>
      <c r="G13" s="21">
        <v>295315</v>
      </c>
      <c r="H13" s="2">
        <v>579516.21</v>
      </c>
      <c r="I13" s="3">
        <v>347530.48</v>
      </c>
      <c r="J13" s="3">
        <v>417632.64</v>
      </c>
      <c r="K13" s="3">
        <v>234304.8</v>
      </c>
      <c r="L13" s="3">
        <v>416298.19</v>
      </c>
      <c r="M13" s="23">
        <v>240967.36</v>
      </c>
      <c r="N13" s="2">
        <f t="shared" si="0"/>
        <v>4941027.4600000009</v>
      </c>
      <c r="O13" s="15"/>
      <c r="R13" s="12"/>
    </row>
    <row r="14" spans="1:18" s="8" customFormat="1" x14ac:dyDescent="0.35">
      <c r="A14" s="29" t="s">
        <v>14</v>
      </c>
      <c r="B14" s="3">
        <v>209153.89</v>
      </c>
      <c r="C14" s="3">
        <v>187556.58</v>
      </c>
      <c r="D14" s="3">
        <v>229468.97</v>
      </c>
      <c r="E14" s="3">
        <v>147164</v>
      </c>
      <c r="F14" s="21">
        <v>290720</v>
      </c>
      <c r="G14" s="21">
        <v>97111</v>
      </c>
      <c r="H14" s="2">
        <v>231748.48000000001</v>
      </c>
      <c r="I14" s="3">
        <v>150126.39999999999</v>
      </c>
      <c r="J14" s="3">
        <v>176851.53</v>
      </c>
      <c r="K14" s="3">
        <v>104288</v>
      </c>
      <c r="L14" s="3">
        <v>176674.34</v>
      </c>
      <c r="M14" s="23">
        <v>102606.8</v>
      </c>
      <c r="N14" s="2">
        <f t="shared" si="0"/>
        <v>2103469.9899999998</v>
      </c>
      <c r="O14" s="15"/>
      <c r="R14" s="12"/>
    </row>
    <row r="15" spans="1:18" s="8" customFormat="1" x14ac:dyDescent="0.35">
      <c r="A15" s="29" t="s">
        <v>15</v>
      </c>
      <c r="B15" s="3">
        <v>1098190.3700000001</v>
      </c>
      <c r="C15" s="3">
        <v>1023289.79</v>
      </c>
      <c r="D15" s="3">
        <v>1250540.48</v>
      </c>
      <c r="E15" s="3">
        <v>858999.45</v>
      </c>
      <c r="F15" s="21">
        <v>1287425</v>
      </c>
      <c r="G15" s="21">
        <v>650436</v>
      </c>
      <c r="H15" s="2">
        <v>1229424.29</v>
      </c>
      <c r="I15" s="3">
        <v>873053.64</v>
      </c>
      <c r="J15" s="3">
        <v>885463.01</v>
      </c>
      <c r="K15" s="3">
        <v>585987.83999999997</v>
      </c>
      <c r="L15" s="3">
        <v>879036.12</v>
      </c>
      <c r="M15" s="23">
        <v>589050.38</v>
      </c>
      <c r="N15" s="2">
        <f t="shared" si="0"/>
        <v>11210896.369999999</v>
      </c>
      <c r="O15" s="15"/>
    </row>
    <row r="16" spans="1:18" s="8" customFormat="1" x14ac:dyDescent="0.35">
      <c r="A16" s="29" t="s">
        <v>16</v>
      </c>
      <c r="B16" s="3">
        <v>272747.94</v>
      </c>
      <c r="C16" s="3">
        <v>283161.90000000002</v>
      </c>
      <c r="D16" s="3">
        <v>308436.94</v>
      </c>
      <c r="E16" s="3">
        <v>223957.84</v>
      </c>
      <c r="F16" s="21">
        <v>406502</v>
      </c>
      <c r="G16" s="21">
        <v>198764</v>
      </c>
      <c r="H16" s="2">
        <v>301700.47999999998</v>
      </c>
      <c r="I16" s="3">
        <v>240764.44</v>
      </c>
      <c r="J16" s="3">
        <v>220999.63</v>
      </c>
      <c r="K16" s="3">
        <v>162071.67999999999</v>
      </c>
      <c r="L16" s="3">
        <v>219498.51</v>
      </c>
      <c r="M16" s="23">
        <v>164331.07999999999</v>
      </c>
      <c r="N16" s="2">
        <f t="shared" si="0"/>
        <v>3002936.4400000004</v>
      </c>
      <c r="O16" s="15"/>
    </row>
    <row r="17" spans="1:15" s="8" customFormat="1" x14ac:dyDescent="0.35">
      <c r="A17" s="29" t="s">
        <v>17</v>
      </c>
      <c r="B17" s="3">
        <v>760095.78</v>
      </c>
      <c r="C17" s="3">
        <v>791875.26</v>
      </c>
      <c r="D17" s="3">
        <v>886571.11</v>
      </c>
      <c r="E17" s="3">
        <v>680532.9</v>
      </c>
      <c r="F17" s="21">
        <v>906536</v>
      </c>
      <c r="G17" s="21">
        <v>591166</v>
      </c>
      <c r="H17" s="2">
        <v>862097.66</v>
      </c>
      <c r="I17" s="3">
        <v>715029.76</v>
      </c>
      <c r="J17" s="13">
        <v>600237.17000000004</v>
      </c>
      <c r="K17" s="3">
        <v>480396.64</v>
      </c>
      <c r="L17" s="3">
        <v>597124.87</v>
      </c>
      <c r="M17" s="23">
        <v>491083.04</v>
      </c>
      <c r="N17" s="2">
        <f t="shared" si="0"/>
        <v>8362746.1899999995</v>
      </c>
      <c r="O17" s="15"/>
    </row>
    <row r="18" spans="1:15" s="8" customFormat="1" x14ac:dyDescent="0.35">
      <c r="A18" s="29" t="s">
        <v>18</v>
      </c>
      <c r="B18" s="3">
        <v>876592.44</v>
      </c>
      <c r="C18" s="3">
        <v>712026.72</v>
      </c>
      <c r="D18" s="3">
        <v>936109.55</v>
      </c>
      <c r="E18" s="3">
        <v>582131.11</v>
      </c>
      <c r="F18" s="21">
        <v>1371240</v>
      </c>
      <c r="G18" s="21">
        <v>483021</v>
      </c>
      <c r="H18" s="2">
        <v>923755.48</v>
      </c>
      <c r="I18" s="3">
        <v>597912.28</v>
      </c>
      <c r="J18" s="3">
        <v>707261.49</v>
      </c>
      <c r="K18" s="3">
        <v>409269.92</v>
      </c>
      <c r="L18" s="3">
        <v>703566.91</v>
      </c>
      <c r="M18" s="23">
        <v>413037.98</v>
      </c>
      <c r="N18" s="2">
        <f t="shared" si="0"/>
        <v>8715924.8800000008</v>
      </c>
      <c r="O18" s="15"/>
    </row>
    <row r="19" spans="1:15" s="8" customFormat="1" x14ac:dyDescent="0.35">
      <c r="A19" s="29" t="s">
        <v>19</v>
      </c>
      <c r="B19" s="3">
        <v>1165852.82</v>
      </c>
      <c r="C19" s="3">
        <v>982133.8</v>
      </c>
      <c r="D19" s="3">
        <v>1361483.97</v>
      </c>
      <c r="E19" s="3">
        <v>837080.51</v>
      </c>
      <c r="F19" s="21">
        <v>1193989</v>
      </c>
      <c r="G19" s="21">
        <v>687147</v>
      </c>
      <c r="H19" s="2">
        <v>1307965</v>
      </c>
      <c r="I19" s="3">
        <v>878162.8</v>
      </c>
      <c r="J19" s="3">
        <v>914451.16</v>
      </c>
      <c r="K19" s="3">
        <v>594397.43999999994</v>
      </c>
      <c r="L19" s="3">
        <v>899926.68</v>
      </c>
      <c r="M19" s="23">
        <v>608632.80000000005</v>
      </c>
      <c r="N19" s="2">
        <f t="shared" si="0"/>
        <v>11431222.98</v>
      </c>
      <c r="O19" s="15"/>
    </row>
    <row r="20" spans="1:15" s="8" customFormat="1" x14ac:dyDescent="0.35">
      <c r="A20" s="29" t="s">
        <v>20</v>
      </c>
      <c r="B20" s="3">
        <v>417417.48</v>
      </c>
      <c r="C20" s="3">
        <v>371413.47</v>
      </c>
      <c r="D20" s="3">
        <v>452076.64</v>
      </c>
      <c r="E20" s="3">
        <v>302300.52</v>
      </c>
      <c r="F20" s="21">
        <v>500160</v>
      </c>
      <c r="G20" s="21">
        <v>254106</v>
      </c>
      <c r="H20" s="2">
        <v>447666.5</v>
      </c>
      <c r="I20" s="3">
        <v>310941</v>
      </c>
      <c r="J20" s="3">
        <v>332328.27</v>
      </c>
      <c r="K20" s="3">
        <v>216143.35999999999</v>
      </c>
      <c r="L20" s="3">
        <v>333643.12</v>
      </c>
      <c r="M20" s="23">
        <v>217844.36</v>
      </c>
      <c r="N20" s="2">
        <f t="shared" si="0"/>
        <v>4156040.7199999997</v>
      </c>
      <c r="O20" s="15"/>
    </row>
    <row r="21" spans="1:15" s="8" customFormat="1" x14ac:dyDescent="0.35">
      <c r="A21" s="29" t="s">
        <v>21</v>
      </c>
      <c r="B21" s="3">
        <v>500052.03</v>
      </c>
      <c r="C21" s="3">
        <v>439623.64</v>
      </c>
      <c r="D21" s="3">
        <v>546823.27</v>
      </c>
      <c r="E21" s="3">
        <v>347320.92</v>
      </c>
      <c r="F21" s="21">
        <v>598471</v>
      </c>
      <c r="G21" s="21">
        <v>330985</v>
      </c>
      <c r="H21" s="2">
        <v>535120.78</v>
      </c>
      <c r="I21" s="3">
        <v>359175.96</v>
      </c>
      <c r="J21" s="3">
        <v>388823.54</v>
      </c>
      <c r="K21" s="3">
        <v>241384.64</v>
      </c>
      <c r="L21" s="3">
        <v>388193.35</v>
      </c>
      <c r="M21" s="23">
        <v>242031.16</v>
      </c>
      <c r="N21" s="2">
        <f t="shared" si="0"/>
        <v>4918005.2899999991</v>
      </c>
      <c r="O21" s="15"/>
    </row>
    <row r="22" spans="1:15" s="8" customFormat="1" x14ac:dyDescent="0.35">
      <c r="A22" s="29" t="s">
        <v>22</v>
      </c>
      <c r="B22" s="3">
        <v>470313.07</v>
      </c>
      <c r="C22" s="3">
        <v>249543.78</v>
      </c>
      <c r="D22" s="3">
        <v>508263.16</v>
      </c>
      <c r="E22" s="3">
        <v>221212.17</v>
      </c>
      <c r="F22" s="21">
        <v>653391</v>
      </c>
      <c r="G22" s="21">
        <v>172995</v>
      </c>
      <c r="H22" s="2">
        <v>506102.84</v>
      </c>
      <c r="I22" s="3">
        <v>243218.16</v>
      </c>
      <c r="J22" s="3">
        <v>388495.22</v>
      </c>
      <c r="K22" s="3">
        <v>169613.92</v>
      </c>
      <c r="L22" s="3">
        <v>387053.72</v>
      </c>
      <c r="M22" s="23">
        <v>173243.1</v>
      </c>
      <c r="N22" s="2">
        <f t="shared" si="0"/>
        <v>4143445.1399999992</v>
      </c>
      <c r="O22" s="15"/>
    </row>
    <row r="23" spans="1:15" s="8" customFormat="1" x14ac:dyDescent="0.35">
      <c r="A23" s="29" t="s">
        <v>23</v>
      </c>
      <c r="B23" s="3">
        <v>426783.18</v>
      </c>
      <c r="C23" s="3">
        <v>326895.88</v>
      </c>
      <c r="D23" s="3">
        <v>454689.4</v>
      </c>
      <c r="E23" s="3">
        <v>273133.06</v>
      </c>
      <c r="F23" s="21">
        <v>540160</v>
      </c>
      <c r="G23" s="21">
        <v>217224</v>
      </c>
      <c r="H23" s="2">
        <v>435222.04</v>
      </c>
      <c r="I23" s="3">
        <v>283989.15999999997</v>
      </c>
      <c r="J23" s="3">
        <v>329883.78999999998</v>
      </c>
      <c r="K23" s="3">
        <v>195273.44</v>
      </c>
      <c r="L23" s="3">
        <v>328533.38</v>
      </c>
      <c r="M23" s="23">
        <v>197599.04</v>
      </c>
      <c r="N23" s="2">
        <f t="shared" si="0"/>
        <v>4009386.37</v>
      </c>
      <c r="O23" s="15"/>
    </row>
    <row r="24" spans="1:15" s="8" customFormat="1" x14ac:dyDescent="0.35">
      <c r="A24" s="29" t="s">
        <v>24</v>
      </c>
      <c r="B24" s="3">
        <v>1019461.53</v>
      </c>
      <c r="C24" s="3">
        <v>919189.75</v>
      </c>
      <c r="D24" s="3">
        <v>1101009.03</v>
      </c>
      <c r="E24" s="3">
        <v>735632.58</v>
      </c>
      <c r="F24" s="21">
        <v>1250480</v>
      </c>
      <c r="G24" s="21">
        <v>572750</v>
      </c>
      <c r="H24" s="2">
        <v>1078082.3899999999</v>
      </c>
      <c r="I24" s="3">
        <v>778502.6</v>
      </c>
      <c r="J24" s="3">
        <v>803452.74</v>
      </c>
      <c r="K24" s="3">
        <v>525862.07999999996</v>
      </c>
      <c r="L24" s="3">
        <v>795990.95</v>
      </c>
      <c r="M24" s="23">
        <v>534731.16</v>
      </c>
      <c r="N24" s="2">
        <f t="shared" si="0"/>
        <v>10115144.809999999</v>
      </c>
      <c r="O24" s="15"/>
    </row>
    <row r="25" spans="1:15" s="8" customFormat="1" x14ac:dyDescent="0.35">
      <c r="A25" s="29" t="s">
        <v>25</v>
      </c>
      <c r="B25" s="3">
        <v>676657.32</v>
      </c>
      <c r="C25" s="3">
        <v>626570.4</v>
      </c>
      <c r="D25" s="3">
        <v>761007.47</v>
      </c>
      <c r="E25" s="3">
        <v>513584.22</v>
      </c>
      <c r="F25" s="21">
        <v>794934</v>
      </c>
      <c r="G25" s="21">
        <v>437373</v>
      </c>
      <c r="H25" s="3">
        <v>737620.17</v>
      </c>
      <c r="I25" s="3">
        <v>530796.48</v>
      </c>
      <c r="J25" s="3">
        <v>525681.56000000006</v>
      </c>
      <c r="K25" s="3">
        <v>356987.84</v>
      </c>
      <c r="L25" s="3">
        <v>519543.85</v>
      </c>
      <c r="M25" s="23">
        <v>354437.1</v>
      </c>
      <c r="N25" s="2">
        <f t="shared" si="0"/>
        <v>6835193.4100000001</v>
      </c>
      <c r="O25" s="15"/>
    </row>
    <row r="26" spans="1:15" s="8" customFormat="1" x14ac:dyDescent="0.35">
      <c r="A26" s="29" t="s">
        <v>26</v>
      </c>
      <c r="B26" s="3">
        <v>544733.76</v>
      </c>
      <c r="C26" s="3">
        <v>555827.9</v>
      </c>
      <c r="D26" s="3">
        <v>635256.34</v>
      </c>
      <c r="E26" s="3">
        <v>440971.95</v>
      </c>
      <c r="F26" s="21">
        <v>679351</v>
      </c>
      <c r="G26" s="21">
        <v>384013</v>
      </c>
      <c r="H26" s="3">
        <v>627997.26</v>
      </c>
      <c r="I26" s="3">
        <v>452738</v>
      </c>
      <c r="J26" s="3">
        <v>453796.57</v>
      </c>
      <c r="K26" s="3">
        <v>304916.96000000002</v>
      </c>
      <c r="L26" s="3">
        <v>454131.12</v>
      </c>
      <c r="M26" s="23">
        <v>305337.92</v>
      </c>
      <c r="N26" s="2">
        <f t="shared" si="0"/>
        <v>5839071.7800000003</v>
      </c>
      <c r="O26" s="15"/>
    </row>
    <row r="27" spans="1:15" s="8" customFormat="1" x14ac:dyDescent="0.35">
      <c r="A27" s="29" t="s">
        <v>27</v>
      </c>
      <c r="B27" s="3">
        <v>860156.64</v>
      </c>
      <c r="C27" s="3">
        <v>835991.04000000004</v>
      </c>
      <c r="D27" s="3">
        <v>994941.7</v>
      </c>
      <c r="E27" s="3">
        <v>712864.79</v>
      </c>
      <c r="F27" s="21">
        <v>1122404</v>
      </c>
      <c r="G27" s="21">
        <v>603006</v>
      </c>
      <c r="H27" s="3">
        <v>973494.84</v>
      </c>
      <c r="I27" s="3">
        <v>735726.76</v>
      </c>
      <c r="J27" s="3">
        <v>691271.59</v>
      </c>
      <c r="K27" s="3">
        <v>495816.64</v>
      </c>
      <c r="L27" s="3">
        <v>689379.85</v>
      </c>
      <c r="M27" s="23">
        <v>502110.6</v>
      </c>
      <c r="N27" s="2">
        <f t="shared" si="0"/>
        <v>9217164.4499999993</v>
      </c>
      <c r="O27" s="15"/>
    </row>
    <row r="28" spans="1:15" s="8" customFormat="1" x14ac:dyDescent="0.35">
      <c r="A28" s="29" t="s">
        <v>28</v>
      </c>
      <c r="B28" s="3">
        <v>794186.49</v>
      </c>
      <c r="C28" s="3">
        <v>780768.29</v>
      </c>
      <c r="D28" s="2">
        <v>929312.71</v>
      </c>
      <c r="E28" s="3">
        <v>658585.99</v>
      </c>
      <c r="F28" s="21">
        <v>893585</v>
      </c>
      <c r="G28" s="21">
        <v>552061</v>
      </c>
      <c r="H28" s="3">
        <v>904287.86</v>
      </c>
      <c r="I28" s="3">
        <v>696517.24</v>
      </c>
      <c r="J28" s="3">
        <v>630377.26</v>
      </c>
      <c r="K28" s="3">
        <v>474056.16</v>
      </c>
      <c r="L28" s="3">
        <v>625653.18999999994</v>
      </c>
      <c r="M28" s="23">
        <v>482707.48</v>
      </c>
      <c r="N28" s="2">
        <f t="shared" si="0"/>
        <v>8422098.6700000018</v>
      </c>
      <c r="O28" s="15"/>
    </row>
    <row r="29" spans="1:15" s="14" customFormat="1" ht="15.5" x14ac:dyDescent="0.35">
      <c r="A29" s="29" t="s">
        <v>32</v>
      </c>
      <c r="B29" s="30">
        <f t="shared" ref="B29" si="1">SUM(B3:B28)</f>
        <v>26260954.860000007</v>
      </c>
      <c r="C29" s="31">
        <f t="shared" ref="C29:I29" si="2">SUM(C3:C28)</f>
        <v>23707888.039999995</v>
      </c>
      <c r="D29" s="31">
        <f t="shared" si="2"/>
        <v>30122228.370000001</v>
      </c>
      <c r="E29" s="31">
        <f t="shared" si="2"/>
        <v>19855079.479999989</v>
      </c>
      <c r="F29" s="32">
        <f t="shared" ref="F29" si="3">SUM(F3:F28)</f>
        <v>32719935</v>
      </c>
      <c r="G29" s="32">
        <f t="shared" ref="G29" si="4">SUM(G3:G28)</f>
        <v>16734524</v>
      </c>
      <c r="H29" s="31">
        <f t="shared" si="2"/>
        <v>29374944.270000003</v>
      </c>
      <c r="I29" s="31">
        <f t="shared" si="2"/>
        <v>20614854.360000003</v>
      </c>
      <c r="J29" s="31">
        <f t="shared" ref="J29:M29" si="5">SUM(J3:J28)</f>
        <v>21007679.609999996</v>
      </c>
      <c r="K29" s="31">
        <f t="shared" si="5"/>
        <v>13966944.48</v>
      </c>
      <c r="L29" s="31">
        <f t="shared" si="5"/>
        <v>20811957.309999999</v>
      </c>
      <c r="M29" s="31">
        <f t="shared" si="5"/>
        <v>14156165.9</v>
      </c>
      <c r="N29" s="33">
        <f t="shared" si="0"/>
        <v>269333155.68000001</v>
      </c>
      <c r="O29" s="17"/>
    </row>
    <row r="31" spans="1:15" x14ac:dyDescent="0.35">
      <c r="A31" s="24" t="s">
        <v>35</v>
      </c>
      <c r="B31" s="24"/>
      <c r="C31" s="24"/>
      <c r="D31" s="24"/>
      <c r="E31" s="24"/>
    </row>
    <row r="32" spans="1:15" x14ac:dyDescent="0.35">
      <c r="H32" s="5"/>
      <c r="I32" s="6"/>
      <c r="J32" s="6"/>
    </row>
  </sheetData>
  <mergeCells count="1">
    <mergeCell ref="A31:E3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82f2b3f9df9ace8884b716fa59ef976a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a560b5ff4a812f5ae1a79040dad4c48d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F3175BE-DE62-47EC-A9E1-62D4D516F135}"/>
</file>

<file path=customXml/itemProps2.xml><?xml version="1.0" encoding="utf-8"?>
<ds:datastoreItem xmlns:ds="http://schemas.openxmlformats.org/officeDocument/2006/customXml" ds:itemID="{3828164F-CD1A-4241-8FFE-FF1CE7AB1AB7}"/>
</file>

<file path=customXml/itemProps3.xml><?xml version="1.0" encoding="utf-8"?>
<ds:datastoreItem xmlns:ds="http://schemas.openxmlformats.org/officeDocument/2006/customXml" ds:itemID="{54223F04-32CA-4EE5-B8F9-D38A32F62E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Heaney, Nuala</dc:creator>
  <cp:lastModifiedBy>Heaney, Nuala</cp:lastModifiedBy>
  <cp:lastPrinted>2024-04-15T09:06:39Z</cp:lastPrinted>
  <dcterms:created xsi:type="dcterms:W3CDTF">2024-04-12T11:45:54Z</dcterms:created>
  <dcterms:modified xsi:type="dcterms:W3CDTF">2026-07-13T14:33:17Z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