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C:\Users\OteroF\Desktop\"/>
    </mc:Choice>
  </mc:AlternateContent>
  <xr:revisionPtr revIDLastSave="0" documentId="8_{1459E724-4B75-4533-8E7E-E87374F44A81}" xr6:coauthVersionLast="47" xr6:coauthVersionMax="47" xr10:uidLastSave="{00000000-0000-0000-0000-000000000000}"/>
  <bookViews>
    <workbookView xWindow="4035" yWindow="4350" windowWidth="21600" windowHeight="11295" xr2:uid="{00000000-000D-0000-FFFF-FFFF00000000}"/>
  </bookViews>
  <sheets>
    <sheet name="PQ Table 15748-26" sheetId="1" r:id="rId1"/>
  </sheets>
  <externalReferences>
    <externalReference r:id="rId2"/>
  </externalReferenc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33" i="1" l="1"/>
  <c r="I33" i="1"/>
  <c r="H33" i="1"/>
  <c r="G33" i="1" l="1"/>
  <c r="F33" i="1"/>
  <c r="E33" i="1"/>
  <c r="B4" i="1"/>
  <c r="B33" i="1" s="1"/>
  <c r="C4" i="1"/>
  <c r="D4" i="1"/>
  <c r="B17" i="1"/>
  <c r="C17" i="1"/>
  <c r="C33" i="1" s="1"/>
  <c r="D17" i="1"/>
  <c r="B20" i="1"/>
  <c r="C20" i="1"/>
  <c r="D20" i="1"/>
  <c r="B23" i="1"/>
  <c r="C23" i="1"/>
  <c r="D23" i="1"/>
  <c r="C30" i="1"/>
  <c r="D30" i="1"/>
  <c r="D33" i="1"/>
</calcChain>
</file>

<file path=xl/sharedStrings.xml><?xml version="1.0" encoding="utf-8"?>
<sst xmlns="http://schemas.openxmlformats.org/spreadsheetml/2006/main" count="42" uniqueCount="42">
  <si>
    <t>Total</t>
  </si>
  <si>
    <t>Wicklow</t>
  </si>
  <si>
    <t>Wexford</t>
  </si>
  <si>
    <t>Westmeath</t>
  </si>
  <si>
    <t>Waterford City &amp; County</t>
  </si>
  <si>
    <t>Tipperary</t>
  </si>
  <si>
    <t>South Dublin</t>
  </si>
  <si>
    <t>Sligo</t>
  </si>
  <si>
    <t>Roscommon</t>
  </si>
  <si>
    <t>Offaly</t>
  </si>
  <si>
    <t>Monaghan</t>
  </si>
  <si>
    <t>Meath</t>
  </si>
  <si>
    <t>Mayo</t>
  </si>
  <si>
    <t>Louth</t>
  </si>
  <si>
    <t>Longford</t>
  </si>
  <si>
    <t>Limerick City &amp; County</t>
  </si>
  <si>
    <t xml:space="preserve">Leitrim </t>
  </si>
  <si>
    <t>Laois</t>
  </si>
  <si>
    <t>Kilkenny</t>
  </si>
  <si>
    <t>Kildare</t>
  </si>
  <si>
    <t>Kerry</t>
  </si>
  <si>
    <t>Galway County</t>
  </si>
  <si>
    <t>Galway City</t>
  </si>
  <si>
    <t>Fingal</t>
  </si>
  <si>
    <t>Dun Laoghaire Rathdown</t>
  </si>
  <si>
    <t>Dublin City</t>
  </si>
  <si>
    <t>Donegal</t>
  </si>
  <si>
    <t>Cork City</t>
  </si>
  <si>
    <t>Cork County</t>
  </si>
  <si>
    <t>Cavan</t>
  </si>
  <si>
    <t>Carlow</t>
  </si>
  <si>
    <t xml:space="preserve">Cumulative amount of levies outstanding at 31 December 2022
</t>
  </si>
  <si>
    <t xml:space="preserve">Amount levied during the year  2022
</t>
  </si>
  <si>
    <t xml:space="preserve">No. of Derelict Sites on Register at 31 December 2022
</t>
  </si>
  <si>
    <t>Local Authority</t>
  </si>
  <si>
    <t xml:space="preserve">No. of Derelict Sites on Register at 31 December 2023
</t>
  </si>
  <si>
    <t xml:space="preserve">Cumulative amount of levies outstanding at 31 December 2023
</t>
  </si>
  <si>
    <t xml:space="preserve">No. of Derelict Sites on Register at 31 December 2024
</t>
  </si>
  <si>
    <t xml:space="preserve">Cumulative amount of levies outstanding at 31 December 2024
</t>
  </si>
  <si>
    <t xml:space="preserve">Amount levied during the year  2023
</t>
  </si>
  <si>
    <t xml:space="preserve">Amount levied during the year 2024 
</t>
  </si>
  <si>
    <t>Clare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</si>
</sst>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5" formatCode="&quot;€&quot;#,##0;\-&quot;€&quot;#,##0"/>
    <numFmt numFmtId="6" formatCode="&quot;€&quot;#,##0;[Red]\-&quot;€&quot;#,##0"/>
    <numFmt numFmtId="42" formatCode="_-&quot;€&quot;* #,##0_-;\-&quot;€&quot;* #,##0_-;_-&quot;€&quot;* &quot;-&quot;_-;_-@_-"/>
    <numFmt numFmtId="44" formatCode="_-&quot;€&quot;* #,##0.00_-;\-&quot;€&quot;* #,##0.00_-;_-&quot;€&quot;* &quot;-&quot;??_-;_-@_-"/>
    <numFmt numFmtId="164" formatCode="&quot;€&quot;#,##0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0"/>
      <name val="Arial"/>
      <family val="2"/>
    </font>
    <font>
      <b/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0" fontId="4" fillId="0" borderId="0"/>
  </cellStyleXfs>
  <cellXfs count="62">
    <xf numFmtId="0" fontId="0" fillId="0" borderId="0" xfId="0"/>
    <xf numFmtId="0" fontId="2" fillId="0" borderId="3" xfId="0" applyFont="1" applyBorder="1"/>
    <xf numFmtId="0" fontId="3" fillId="0" borderId="5" xfId="0" applyFont="1" applyBorder="1"/>
    <xf numFmtId="6" fontId="3" fillId="0" borderId="6" xfId="0" applyNumberFormat="1" applyFont="1" applyBorder="1"/>
    <xf numFmtId="6" fontId="3" fillId="0" borderId="5" xfId="0" applyNumberFormat="1" applyFont="1" applyBorder="1"/>
    <xf numFmtId="164" fontId="3" fillId="0" borderId="5" xfId="3" applyNumberFormat="1" applyFont="1" applyFill="1" applyBorder="1" applyAlignment="1" applyProtection="1">
      <alignment horizontal="right"/>
      <protection locked="0"/>
    </xf>
    <xf numFmtId="6" fontId="3" fillId="0" borderId="5" xfId="0" applyNumberFormat="1" applyFont="1" applyFill="1" applyBorder="1"/>
    <xf numFmtId="6" fontId="3" fillId="3" borderId="5" xfId="0" applyNumberFormat="1" applyFont="1" applyFill="1" applyBorder="1"/>
    <xf numFmtId="6" fontId="3" fillId="0" borderId="4" xfId="0" applyNumberFormat="1" applyFont="1" applyBorder="1"/>
    <xf numFmtId="6" fontId="5" fillId="0" borderId="2" xfId="0" applyNumberFormat="1" applyFont="1" applyBorder="1"/>
    <xf numFmtId="6" fontId="3" fillId="0" borderId="7" xfId="0" applyNumberFormat="1" applyFont="1" applyBorder="1"/>
    <xf numFmtId="6" fontId="3" fillId="0" borderId="8" xfId="0" applyNumberFormat="1" applyFont="1" applyBorder="1"/>
    <xf numFmtId="0" fontId="3" fillId="0" borderId="8" xfId="0" applyFont="1" applyBorder="1"/>
    <xf numFmtId="6" fontId="3" fillId="3" borderId="8" xfId="0" applyNumberFormat="1" applyFont="1" applyFill="1" applyBorder="1"/>
    <xf numFmtId="6" fontId="3" fillId="0" borderId="9" xfId="0" applyNumberFormat="1" applyFont="1" applyBorder="1"/>
    <xf numFmtId="6" fontId="5" fillId="0" borderId="1" xfId="0" applyNumberFormat="1" applyFont="1" applyBorder="1"/>
    <xf numFmtId="5" fontId="0" fillId="0" borderId="6" xfId="0" applyNumberFormat="1" applyBorder="1"/>
    <xf numFmtId="5" fontId="0" fillId="0" borderId="5" xfId="0" applyNumberFormat="1" applyBorder="1"/>
    <xf numFmtId="5" fontId="0" fillId="0" borderId="4" xfId="0" applyNumberFormat="1" applyBorder="1"/>
    <xf numFmtId="5" fontId="2" fillId="0" borderId="2" xfId="0" applyNumberFormat="1" applyFont="1" applyBorder="1"/>
    <xf numFmtId="5" fontId="3" fillId="0" borderId="7" xfId="0" applyNumberFormat="1" applyFont="1" applyFill="1" applyBorder="1"/>
    <xf numFmtId="5" fontId="0" fillId="0" borderId="8" xfId="0" applyNumberFormat="1" applyFill="1" applyBorder="1"/>
    <xf numFmtId="5" fontId="3" fillId="0" borderId="8" xfId="0" applyNumberFormat="1" applyFont="1" applyFill="1" applyBorder="1"/>
    <xf numFmtId="5" fontId="3" fillId="0" borderId="8" xfId="0" applyNumberFormat="1" applyFont="1" applyBorder="1"/>
    <xf numFmtId="5" fontId="0" fillId="0" borderId="8" xfId="0" applyNumberFormat="1" applyBorder="1"/>
    <xf numFmtId="5" fontId="0" fillId="0" borderId="9" xfId="0" applyNumberFormat="1" applyFill="1" applyBorder="1"/>
    <xf numFmtId="5" fontId="2" fillId="0" borderId="1" xfId="0" applyNumberFormat="1" applyFont="1" applyBorder="1"/>
    <xf numFmtId="0" fontId="2" fillId="4" borderId="2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/>
    </xf>
    <xf numFmtId="0" fontId="0" fillId="2" borderId="11" xfId="0" applyFont="1" applyFill="1" applyBorder="1"/>
    <xf numFmtId="0" fontId="0" fillId="2" borderId="12" xfId="0" applyFont="1" applyFill="1" applyBorder="1"/>
    <xf numFmtId="0" fontId="0" fillId="2" borderId="13" xfId="0" applyFont="1" applyFill="1" applyBorder="1"/>
    <xf numFmtId="0" fontId="2" fillId="0" borderId="10" xfId="0" applyFont="1" applyBorder="1"/>
    <xf numFmtId="0" fontId="2" fillId="4" borderId="3" xfId="0" applyFont="1" applyFill="1" applyBorder="1" applyAlignment="1">
      <alignment horizontal="center" vertical="center" wrapText="1"/>
    </xf>
    <xf numFmtId="0" fontId="0" fillId="0" borderId="14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5" xfId="0" applyFont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4" xfId="0" applyFont="1" applyBorder="1"/>
    <xf numFmtId="0" fontId="3" fillId="0" borderId="15" xfId="0" applyFont="1" applyBorder="1"/>
    <xf numFmtId="0" fontId="3" fillId="3" borderId="15" xfId="0" applyFont="1" applyFill="1" applyBorder="1"/>
    <xf numFmtId="0" fontId="3" fillId="0" borderId="16" xfId="0" applyFont="1" applyBorder="1"/>
    <xf numFmtId="0" fontId="5" fillId="0" borderId="3" xfId="0" applyFont="1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5" fontId="0" fillId="0" borderId="6" xfId="1" applyNumberFormat="1" applyFont="1" applyFill="1" applyBorder="1" applyAlignment="1">
      <alignment horizontal="right" vertical="center"/>
    </xf>
    <xf numFmtId="5" fontId="0" fillId="0" borderId="7" xfId="1" applyNumberFormat="1" applyFont="1" applyFill="1" applyBorder="1" applyAlignment="1">
      <alignment horizontal="right" vertical="center"/>
    </xf>
    <xf numFmtId="5" fontId="0" fillId="0" borderId="5" xfId="1" applyNumberFormat="1" applyFont="1" applyFill="1" applyBorder="1" applyAlignment="1">
      <alignment horizontal="right" vertical="center"/>
    </xf>
    <xf numFmtId="5" fontId="0" fillId="0" borderId="8" xfId="1" applyNumberFormat="1" applyFont="1" applyFill="1" applyBorder="1" applyAlignment="1">
      <alignment horizontal="right" vertical="center"/>
    </xf>
    <xf numFmtId="5" fontId="0" fillId="0" borderId="5" xfId="1" applyNumberFormat="1" applyFont="1" applyBorder="1" applyAlignment="1">
      <alignment horizontal="right" vertical="center"/>
    </xf>
    <xf numFmtId="5" fontId="0" fillId="0" borderId="8" xfId="1" applyNumberFormat="1" applyFont="1" applyBorder="1" applyAlignment="1">
      <alignment horizontal="right" vertical="center"/>
    </xf>
    <xf numFmtId="5" fontId="0" fillId="3" borderId="8" xfId="1" applyNumberFormat="1" applyFont="1" applyFill="1" applyBorder="1" applyAlignment="1">
      <alignment horizontal="right" vertical="center"/>
    </xf>
    <xf numFmtId="5" fontId="3" fillId="0" borderId="5" xfId="3" applyNumberFormat="1" applyFont="1" applyFill="1" applyBorder="1" applyAlignment="1" applyProtection="1">
      <alignment horizontal="right" vertical="center"/>
      <protection locked="0"/>
    </xf>
    <xf numFmtId="5" fontId="0" fillId="0" borderId="8" xfId="2" applyNumberFormat="1" applyFont="1" applyFill="1" applyBorder="1" applyAlignment="1">
      <alignment horizontal="right" vertical="center"/>
    </xf>
    <xf numFmtId="5" fontId="3" fillId="0" borderId="8" xfId="1" applyNumberFormat="1" applyFont="1" applyFill="1" applyBorder="1" applyAlignment="1" applyProtection="1">
      <alignment horizontal="right" vertical="center"/>
      <protection locked="0"/>
    </xf>
    <xf numFmtId="5" fontId="0" fillId="0" borderId="4" xfId="1" applyNumberFormat="1" applyFont="1" applyFill="1" applyBorder="1" applyAlignment="1">
      <alignment horizontal="right" vertical="center"/>
    </xf>
    <xf numFmtId="5" fontId="0" fillId="0" borderId="9" xfId="1" applyNumberFormat="1" applyFont="1" applyFill="1" applyBorder="1" applyAlignment="1">
      <alignment horizontal="right" vertical="center"/>
    </xf>
    <xf numFmtId="5" fontId="2" fillId="0" borderId="2" xfId="0" applyNumberFormat="1" applyFont="1" applyBorder="1" applyAlignment="1">
      <alignment horizontal="right" vertical="center"/>
    </xf>
    <xf numFmtId="5" fontId="2" fillId="0" borderId="1" xfId="0" applyNumberFormat="1" applyFont="1" applyBorder="1" applyAlignment="1">
      <alignment horizontal="right" vertical="center"/>
    </xf>
  </cellXfs>
  <cellStyles count="4">
    <cellStyle name="Currency" xfId="1" builtinId="4"/>
    <cellStyle name="Currency [0]" xfId="2" builtinId="7"/>
    <cellStyle name="Normal" xfId="0" builtinId="0"/>
    <cellStyle name="Normal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Housing.cloud.gov.ie/apps/eDocs/S/HPPPL002/Files/HPPPL002-004-2023/Derelict%20Sites%202022/2022%20LA%20Returns/Stats%20Returns%202022%20-%20Statistics%20and%20Prescribed%20area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tatistics"/>
      <sheetName val="Prescribed Areas"/>
      <sheetName val="Kerry"/>
      <sheetName val="Limerick"/>
      <sheetName val="Roscommon"/>
      <sheetName val="Kilkenny"/>
      <sheetName val="Waterford"/>
      <sheetName val="Galway County"/>
      <sheetName val="Louth"/>
      <sheetName val="Sheet 2"/>
      <sheetName val="Blank"/>
    </sheetNames>
    <sheetDataSet>
      <sheetData sheetId="0">
        <row r="4">
          <cell r="B4">
            <v>9</v>
          </cell>
          <cell r="C4">
            <v>11</v>
          </cell>
        </row>
        <row r="17">
          <cell r="B17">
            <v>61</v>
          </cell>
          <cell r="C17">
            <v>11</v>
          </cell>
        </row>
        <row r="20">
          <cell r="B20">
            <v>11</v>
          </cell>
          <cell r="C20">
            <v>36</v>
          </cell>
        </row>
        <row r="23">
          <cell r="B23">
            <v>60</v>
          </cell>
          <cell r="C23">
            <v>30</v>
          </cell>
        </row>
        <row r="30">
          <cell r="B30">
            <v>1</v>
          </cell>
          <cell r="C30">
            <v>33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3"/>
  <sheetViews>
    <sheetView tabSelected="1" topLeftCell="A14" workbookViewId="0">
      <selection activeCell="C18" sqref="C18"/>
    </sheetView>
  </sheetViews>
  <sheetFormatPr defaultRowHeight="15" x14ac:dyDescent="0.25"/>
  <cols>
    <col min="1" max="1" width="23.42578125" bestFit="1" customWidth="1"/>
    <col min="2" max="2" width="16.85546875" customWidth="1"/>
    <col min="3" max="3" width="17.85546875" customWidth="1"/>
    <col min="4" max="4" width="17.7109375" customWidth="1"/>
    <col min="5" max="5" width="18.28515625" customWidth="1"/>
    <col min="6" max="6" width="19.140625" customWidth="1"/>
    <col min="7" max="7" width="19" customWidth="1"/>
    <col min="8" max="8" width="18" customWidth="1"/>
    <col min="9" max="9" width="17.140625" customWidth="1"/>
    <col min="10" max="10" width="16.140625" customWidth="1"/>
  </cols>
  <sheetData>
    <row r="1" spans="1:10" ht="81" customHeight="1" thickBot="1" x14ac:dyDescent="0.3">
      <c r="A1" s="29" t="s">
        <v>34</v>
      </c>
      <c r="B1" s="34" t="s">
        <v>33</v>
      </c>
      <c r="C1" s="27" t="s">
        <v>32</v>
      </c>
      <c r="D1" s="28" t="s">
        <v>31</v>
      </c>
      <c r="E1" s="34" t="s">
        <v>35</v>
      </c>
      <c r="F1" s="27" t="s">
        <v>39</v>
      </c>
      <c r="G1" s="28" t="s">
        <v>36</v>
      </c>
      <c r="H1" s="34" t="s">
        <v>37</v>
      </c>
      <c r="I1" s="27" t="s">
        <v>40</v>
      </c>
      <c r="J1" s="28" t="s">
        <v>38</v>
      </c>
    </row>
    <row r="2" spans="1:10" x14ac:dyDescent="0.25">
      <c r="A2" s="30" t="s">
        <v>30</v>
      </c>
      <c r="B2" s="35">
        <v>24</v>
      </c>
      <c r="C2" s="48">
        <v>148194</v>
      </c>
      <c r="D2" s="49">
        <v>328731</v>
      </c>
      <c r="E2" s="40">
        <v>16</v>
      </c>
      <c r="F2" s="3">
        <v>169153</v>
      </c>
      <c r="G2" s="10">
        <v>394418</v>
      </c>
      <c r="H2" s="45">
        <v>11</v>
      </c>
      <c r="I2" s="16">
        <v>124600</v>
      </c>
      <c r="J2" s="20">
        <v>444152</v>
      </c>
    </row>
    <row r="3" spans="1:10" x14ac:dyDescent="0.25">
      <c r="A3" s="31" t="s">
        <v>29</v>
      </c>
      <c r="B3" s="36">
        <v>9</v>
      </c>
      <c r="C3" s="50">
        <v>0</v>
      </c>
      <c r="D3" s="51">
        <v>0</v>
      </c>
      <c r="E3" s="41">
        <v>18</v>
      </c>
      <c r="F3" s="4">
        <v>0</v>
      </c>
      <c r="G3" s="11">
        <v>0</v>
      </c>
      <c r="H3" s="46">
        <v>24</v>
      </c>
      <c r="I3" s="17">
        <v>0</v>
      </c>
      <c r="J3" s="21">
        <v>0</v>
      </c>
    </row>
    <row r="4" spans="1:10" x14ac:dyDescent="0.25">
      <c r="A4" s="31" t="s">
        <v>41</v>
      </c>
      <c r="B4" s="37">
        <f>[1]Statistics!B4</f>
        <v>9</v>
      </c>
      <c r="C4" s="52">
        <f>[1]Statistics!C4</f>
        <v>11</v>
      </c>
      <c r="D4" s="53">
        <f>[1]Statistics!B4</f>
        <v>9</v>
      </c>
      <c r="E4" s="41">
        <v>52</v>
      </c>
      <c r="F4" s="4">
        <v>0</v>
      </c>
      <c r="G4" s="11">
        <v>0</v>
      </c>
      <c r="H4" s="46">
        <v>92</v>
      </c>
      <c r="I4" s="17">
        <v>124110</v>
      </c>
      <c r="J4" s="22">
        <v>99771</v>
      </c>
    </row>
    <row r="5" spans="1:10" x14ac:dyDescent="0.25">
      <c r="A5" s="31" t="s">
        <v>28</v>
      </c>
      <c r="B5" s="36">
        <v>59</v>
      </c>
      <c r="C5" s="50">
        <v>31150</v>
      </c>
      <c r="D5" s="51">
        <v>27850</v>
      </c>
      <c r="E5" s="41">
        <v>71</v>
      </c>
      <c r="F5" s="4">
        <v>0</v>
      </c>
      <c r="G5" s="11">
        <v>27850</v>
      </c>
      <c r="H5" s="46">
        <v>123</v>
      </c>
      <c r="I5" s="17">
        <v>89600</v>
      </c>
      <c r="J5" s="23">
        <v>276108</v>
      </c>
    </row>
    <row r="6" spans="1:10" x14ac:dyDescent="0.25">
      <c r="A6" s="31" t="s">
        <v>27</v>
      </c>
      <c r="B6" s="36">
        <v>109</v>
      </c>
      <c r="C6" s="50">
        <v>1400000</v>
      </c>
      <c r="D6" s="51">
        <v>4200000</v>
      </c>
      <c r="E6" s="41">
        <v>158</v>
      </c>
      <c r="F6" s="4">
        <v>1109324</v>
      </c>
      <c r="G6" s="11">
        <v>4934909</v>
      </c>
      <c r="H6" s="46">
        <v>174</v>
      </c>
      <c r="I6" s="17">
        <v>2065637</v>
      </c>
      <c r="J6" s="24">
        <v>5929707</v>
      </c>
    </row>
    <row r="7" spans="1:10" x14ac:dyDescent="0.25">
      <c r="A7" s="31" t="s">
        <v>26</v>
      </c>
      <c r="B7" s="36">
        <v>0</v>
      </c>
      <c r="C7" s="50">
        <v>0</v>
      </c>
      <c r="D7" s="51">
        <v>0</v>
      </c>
      <c r="E7" s="41">
        <v>18</v>
      </c>
      <c r="F7" s="2">
        <v>0</v>
      </c>
      <c r="G7" s="12">
        <v>0</v>
      </c>
      <c r="H7" s="46">
        <v>18</v>
      </c>
      <c r="I7" s="17">
        <v>0</v>
      </c>
      <c r="J7" s="21">
        <v>0</v>
      </c>
    </row>
    <row r="8" spans="1:10" x14ac:dyDescent="0.25">
      <c r="A8" s="31" t="s">
        <v>25</v>
      </c>
      <c r="B8" s="36">
        <v>78</v>
      </c>
      <c r="C8" s="50">
        <v>1545110</v>
      </c>
      <c r="D8" s="51">
        <v>5800254</v>
      </c>
      <c r="E8" s="41">
        <v>109</v>
      </c>
      <c r="F8" s="5">
        <v>1597610</v>
      </c>
      <c r="G8" s="11">
        <v>6659059</v>
      </c>
      <c r="H8" s="46">
        <v>128</v>
      </c>
      <c r="I8" s="17">
        <v>2314403</v>
      </c>
      <c r="J8" s="21">
        <v>7921186</v>
      </c>
    </row>
    <row r="9" spans="1:10" x14ac:dyDescent="0.25">
      <c r="A9" s="31" t="s">
        <v>24</v>
      </c>
      <c r="B9" s="36">
        <v>11</v>
      </c>
      <c r="C9" s="50">
        <v>195760</v>
      </c>
      <c r="D9" s="54">
        <v>637809</v>
      </c>
      <c r="E9" s="41">
        <v>10</v>
      </c>
      <c r="F9" s="4">
        <v>150500</v>
      </c>
      <c r="G9" s="11">
        <v>732688</v>
      </c>
      <c r="H9" s="46">
        <v>17</v>
      </c>
      <c r="I9" s="17">
        <v>257925</v>
      </c>
      <c r="J9" s="22">
        <v>980488</v>
      </c>
    </row>
    <row r="10" spans="1:10" x14ac:dyDescent="0.25">
      <c r="A10" s="31" t="s">
        <v>23</v>
      </c>
      <c r="B10" s="36">
        <v>6</v>
      </c>
      <c r="C10" s="50">
        <v>0</v>
      </c>
      <c r="D10" s="51">
        <v>7500</v>
      </c>
      <c r="E10" s="41">
        <v>6</v>
      </c>
      <c r="F10" s="4">
        <v>0</v>
      </c>
      <c r="G10" s="11">
        <v>0</v>
      </c>
      <c r="H10" s="46">
        <v>15</v>
      </c>
      <c r="I10" s="17">
        <v>0</v>
      </c>
      <c r="J10" s="21">
        <v>0</v>
      </c>
    </row>
    <row r="11" spans="1:10" x14ac:dyDescent="0.25">
      <c r="A11" s="31" t="s">
        <v>22</v>
      </c>
      <c r="B11" s="36">
        <v>9</v>
      </c>
      <c r="C11" s="50">
        <v>8400</v>
      </c>
      <c r="D11" s="51">
        <v>32300</v>
      </c>
      <c r="E11" s="41">
        <v>9</v>
      </c>
      <c r="F11" s="6">
        <v>0</v>
      </c>
      <c r="G11" s="11">
        <v>3500</v>
      </c>
      <c r="H11" s="46">
        <v>11</v>
      </c>
      <c r="I11" s="17">
        <v>0</v>
      </c>
      <c r="J11" s="22">
        <v>3500</v>
      </c>
    </row>
    <row r="12" spans="1:10" x14ac:dyDescent="0.25">
      <c r="A12" s="31" t="s">
        <v>21</v>
      </c>
      <c r="B12" s="36">
        <v>4</v>
      </c>
      <c r="C12" s="50">
        <v>0</v>
      </c>
      <c r="D12" s="51">
        <v>0</v>
      </c>
      <c r="E12" s="41">
        <v>3</v>
      </c>
      <c r="F12" s="4">
        <v>60785</v>
      </c>
      <c r="G12" s="11">
        <v>60785</v>
      </c>
      <c r="H12" s="46">
        <v>3</v>
      </c>
      <c r="I12" s="17">
        <v>0</v>
      </c>
      <c r="J12" s="21">
        <v>60784</v>
      </c>
    </row>
    <row r="13" spans="1:10" x14ac:dyDescent="0.25">
      <c r="A13" s="31" t="s">
        <v>20</v>
      </c>
      <c r="B13" s="36">
        <v>50</v>
      </c>
      <c r="C13" s="50">
        <v>187046</v>
      </c>
      <c r="D13" s="51">
        <v>472372</v>
      </c>
      <c r="E13" s="41">
        <v>64</v>
      </c>
      <c r="F13" s="4">
        <v>231592</v>
      </c>
      <c r="G13" s="11">
        <v>703485</v>
      </c>
      <c r="H13" s="46">
        <v>39</v>
      </c>
      <c r="I13" s="17">
        <v>0</v>
      </c>
      <c r="J13" s="22">
        <v>30205</v>
      </c>
    </row>
    <row r="14" spans="1:10" x14ac:dyDescent="0.25">
      <c r="A14" s="31" t="s">
        <v>19</v>
      </c>
      <c r="B14" s="36">
        <v>27</v>
      </c>
      <c r="C14" s="50">
        <v>260079</v>
      </c>
      <c r="D14" s="51">
        <v>489942</v>
      </c>
      <c r="E14" s="41">
        <v>42</v>
      </c>
      <c r="F14" s="4">
        <v>340177</v>
      </c>
      <c r="G14" s="11">
        <v>687661</v>
      </c>
      <c r="H14" s="46">
        <v>56</v>
      </c>
      <c r="I14" s="17">
        <v>568748</v>
      </c>
      <c r="J14" s="22">
        <v>1230648</v>
      </c>
    </row>
    <row r="15" spans="1:10" x14ac:dyDescent="0.25">
      <c r="A15" s="31" t="s">
        <v>18</v>
      </c>
      <c r="B15" s="36">
        <v>20</v>
      </c>
      <c r="C15" s="50">
        <v>0</v>
      </c>
      <c r="D15" s="51">
        <v>15250</v>
      </c>
      <c r="E15" s="41">
        <v>40</v>
      </c>
      <c r="F15" s="4">
        <v>0</v>
      </c>
      <c r="G15" s="11">
        <v>15520</v>
      </c>
      <c r="H15" s="46">
        <v>36</v>
      </c>
      <c r="I15" s="17">
        <v>275450</v>
      </c>
      <c r="J15" s="22">
        <v>226084</v>
      </c>
    </row>
    <row r="16" spans="1:10" x14ac:dyDescent="0.25">
      <c r="A16" s="31" t="s">
        <v>17</v>
      </c>
      <c r="B16" s="36">
        <v>16</v>
      </c>
      <c r="C16" s="50">
        <v>7650</v>
      </c>
      <c r="D16" s="51">
        <v>3300</v>
      </c>
      <c r="E16" s="41">
        <v>30</v>
      </c>
      <c r="F16" s="4">
        <v>48125</v>
      </c>
      <c r="G16" s="11">
        <v>37550</v>
      </c>
      <c r="H16" s="46">
        <v>40</v>
      </c>
      <c r="I16" s="17">
        <v>284200</v>
      </c>
      <c r="J16" s="22">
        <v>304600</v>
      </c>
    </row>
    <row r="17" spans="1:10" x14ac:dyDescent="0.25">
      <c r="A17" s="31" t="s">
        <v>16</v>
      </c>
      <c r="B17" s="36">
        <f>[1]Statistics!B17</f>
        <v>61</v>
      </c>
      <c r="C17" s="50">
        <f>[1]Statistics!C17</f>
        <v>11</v>
      </c>
      <c r="D17" s="51">
        <f>[1]Statistics!B17</f>
        <v>61</v>
      </c>
      <c r="E17" s="41">
        <v>23</v>
      </c>
      <c r="F17" s="4">
        <v>0</v>
      </c>
      <c r="G17" s="11">
        <v>0</v>
      </c>
      <c r="H17" s="46">
        <v>23</v>
      </c>
      <c r="I17" s="17">
        <v>0</v>
      </c>
      <c r="J17" s="21">
        <v>0</v>
      </c>
    </row>
    <row r="18" spans="1:10" x14ac:dyDescent="0.25">
      <c r="A18" s="31" t="s">
        <v>15</v>
      </c>
      <c r="B18" s="36">
        <v>386</v>
      </c>
      <c r="C18" s="55">
        <v>794952</v>
      </c>
      <c r="D18" s="56">
        <v>1510623</v>
      </c>
      <c r="E18" s="41">
        <v>427</v>
      </c>
      <c r="F18" s="4">
        <v>259940</v>
      </c>
      <c r="G18" s="11">
        <v>1435753</v>
      </c>
      <c r="H18" s="46">
        <v>403</v>
      </c>
      <c r="I18" s="17">
        <v>141817</v>
      </c>
      <c r="J18" s="22">
        <v>2074869</v>
      </c>
    </row>
    <row r="19" spans="1:10" x14ac:dyDescent="0.25">
      <c r="A19" s="31" t="s">
        <v>14</v>
      </c>
      <c r="B19" s="36">
        <v>35</v>
      </c>
      <c r="C19" s="50">
        <v>0</v>
      </c>
      <c r="D19" s="51">
        <v>0</v>
      </c>
      <c r="E19" s="42">
        <v>35</v>
      </c>
      <c r="F19" s="7">
        <v>0</v>
      </c>
      <c r="G19" s="13">
        <v>0</v>
      </c>
      <c r="H19" s="46">
        <v>28</v>
      </c>
      <c r="I19" s="17">
        <v>0</v>
      </c>
      <c r="J19" s="21">
        <v>0</v>
      </c>
    </row>
    <row r="20" spans="1:10" x14ac:dyDescent="0.25">
      <c r="A20" s="31" t="s">
        <v>13</v>
      </c>
      <c r="B20" s="36">
        <f>[1]Statistics!B20</f>
        <v>11</v>
      </c>
      <c r="C20" s="50">
        <f>[1]Statistics!C20</f>
        <v>36</v>
      </c>
      <c r="D20" s="51">
        <f>[1]Statistics!B20</f>
        <v>11</v>
      </c>
      <c r="E20" s="41">
        <v>34</v>
      </c>
      <c r="F20" s="4">
        <v>0</v>
      </c>
      <c r="G20" s="11">
        <v>36200</v>
      </c>
      <c r="H20" s="46">
        <v>50</v>
      </c>
      <c r="I20" s="17">
        <v>106400</v>
      </c>
      <c r="J20" s="21">
        <v>105200</v>
      </c>
    </row>
    <row r="21" spans="1:10" x14ac:dyDescent="0.25">
      <c r="A21" s="31" t="s">
        <v>12</v>
      </c>
      <c r="B21" s="36">
        <v>284</v>
      </c>
      <c r="C21" s="50">
        <v>156232</v>
      </c>
      <c r="D21" s="51">
        <v>145208</v>
      </c>
      <c r="E21" s="42">
        <v>270</v>
      </c>
      <c r="F21" s="7">
        <v>709710</v>
      </c>
      <c r="G21" s="13">
        <v>838063</v>
      </c>
      <c r="H21" s="46">
        <v>259</v>
      </c>
      <c r="I21" s="17">
        <v>487000</v>
      </c>
      <c r="J21" s="21">
        <v>1272271</v>
      </c>
    </row>
    <row r="22" spans="1:10" x14ac:dyDescent="0.25">
      <c r="A22" s="31" t="s">
        <v>11</v>
      </c>
      <c r="B22" s="36">
        <v>37</v>
      </c>
      <c r="C22" s="50">
        <v>216422</v>
      </c>
      <c r="D22" s="51">
        <v>369255</v>
      </c>
      <c r="E22" s="42">
        <v>34</v>
      </c>
      <c r="F22" s="7">
        <v>236350</v>
      </c>
      <c r="G22" s="13">
        <v>527756</v>
      </c>
      <c r="H22" s="46">
        <v>40</v>
      </c>
      <c r="I22" s="17">
        <v>445728</v>
      </c>
      <c r="J22" s="22">
        <v>881895</v>
      </c>
    </row>
    <row r="23" spans="1:10" x14ac:dyDescent="0.25">
      <c r="A23" s="31" t="s">
        <v>10</v>
      </c>
      <c r="B23" s="36">
        <f>[1]Statistics!B23</f>
        <v>60</v>
      </c>
      <c r="C23" s="50">
        <f>[1]Statistics!C23</f>
        <v>30</v>
      </c>
      <c r="D23" s="51">
        <f>[1]Statistics!B23</f>
        <v>60</v>
      </c>
      <c r="E23" s="41">
        <v>31</v>
      </c>
      <c r="F23" s="7">
        <v>0</v>
      </c>
      <c r="G23" s="13">
        <v>0</v>
      </c>
      <c r="H23" s="46">
        <v>64</v>
      </c>
      <c r="I23" s="17">
        <v>0</v>
      </c>
      <c r="J23" s="21">
        <v>0</v>
      </c>
    </row>
    <row r="24" spans="1:10" x14ac:dyDescent="0.25">
      <c r="A24" s="31" t="s">
        <v>9</v>
      </c>
      <c r="B24" s="36">
        <v>16</v>
      </c>
      <c r="C24" s="50">
        <v>0</v>
      </c>
      <c r="D24" s="51">
        <v>0</v>
      </c>
      <c r="E24" s="41">
        <v>17</v>
      </c>
      <c r="F24" s="4">
        <v>120000</v>
      </c>
      <c r="G24" s="11">
        <v>113732</v>
      </c>
      <c r="H24" s="46">
        <v>22</v>
      </c>
      <c r="I24" s="17">
        <v>159600</v>
      </c>
      <c r="J24" s="21">
        <v>271600</v>
      </c>
    </row>
    <row r="25" spans="1:10" x14ac:dyDescent="0.25">
      <c r="A25" s="31" t="s">
        <v>8</v>
      </c>
      <c r="B25" s="36">
        <v>14</v>
      </c>
      <c r="C25" s="50">
        <v>0</v>
      </c>
      <c r="D25" s="51">
        <v>0</v>
      </c>
      <c r="E25" s="42">
        <v>33</v>
      </c>
      <c r="F25" s="7">
        <v>60492</v>
      </c>
      <c r="G25" s="13">
        <v>57740</v>
      </c>
      <c r="H25" s="46">
        <v>29</v>
      </c>
      <c r="I25" s="17">
        <v>140700</v>
      </c>
      <c r="J25" s="22">
        <v>150265</v>
      </c>
    </row>
    <row r="26" spans="1:10" x14ac:dyDescent="0.25">
      <c r="A26" s="31" t="s">
        <v>7</v>
      </c>
      <c r="B26" s="36">
        <v>30</v>
      </c>
      <c r="C26" s="50">
        <v>0</v>
      </c>
      <c r="D26" s="51">
        <v>0</v>
      </c>
      <c r="E26" s="42">
        <v>31</v>
      </c>
      <c r="F26" s="7">
        <v>0</v>
      </c>
      <c r="G26" s="13">
        <v>0</v>
      </c>
      <c r="H26" s="46">
        <v>31</v>
      </c>
      <c r="I26" s="17">
        <v>84000</v>
      </c>
      <c r="J26" s="22">
        <v>80894</v>
      </c>
    </row>
    <row r="27" spans="1:10" x14ac:dyDescent="0.25">
      <c r="A27" s="31" t="s">
        <v>6</v>
      </c>
      <c r="B27" s="36">
        <v>11</v>
      </c>
      <c r="C27" s="50">
        <v>0</v>
      </c>
      <c r="D27" s="57">
        <v>182050</v>
      </c>
      <c r="E27" s="41">
        <v>10</v>
      </c>
      <c r="F27" s="4">
        <v>0</v>
      </c>
      <c r="G27" s="11">
        <v>182050</v>
      </c>
      <c r="H27" s="46">
        <v>23</v>
      </c>
      <c r="I27" s="17">
        <v>79450</v>
      </c>
      <c r="J27" s="22">
        <v>168225</v>
      </c>
    </row>
    <row r="28" spans="1:10" x14ac:dyDescent="0.25">
      <c r="A28" s="31" t="s">
        <v>5</v>
      </c>
      <c r="B28" s="36">
        <v>41</v>
      </c>
      <c r="C28" s="50">
        <v>37144</v>
      </c>
      <c r="D28" s="51">
        <v>131081</v>
      </c>
      <c r="E28" s="41">
        <v>71</v>
      </c>
      <c r="F28" s="4">
        <v>34100</v>
      </c>
      <c r="G28" s="11">
        <v>161681</v>
      </c>
      <c r="H28" s="46">
        <v>84</v>
      </c>
      <c r="I28" s="17">
        <v>116830</v>
      </c>
      <c r="J28" s="21">
        <v>289330</v>
      </c>
    </row>
    <row r="29" spans="1:10" x14ac:dyDescent="0.25">
      <c r="A29" s="31" t="s">
        <v>4</v>
      </c>
      <c r="B29" s="36">
        <v>30</v>
      </c>
      <c r="C29" s="50">
        <v>0</v>
      </c>
      <c r="D29" s="51">
        <v>0</v>
      </c>
      <c r="E29" s="41">
        <v>78</v>
      </c>
      <c r="F29" s="4">
        <v>0</v>
      </c>
      <c r="G29" s="11">
        <v>0</v>
      </c>
      <c r="H29" s="46">
        <v>99</v>
      </c>
      <c r="I29" s="17">
        <v>256994</v>
      </c>
      <c r="J29" s="22">
        <v>181736</v>
      </c>
    </row>
    <row r="30" spans="1:10" x14ac:dyDescent="0.25">
      <c r="A30" s="31" t="s">
        <v>3</v>
      </c>
      <c r="B30" s="36">
        <v>83</v>
      </c>
      <c r="C30" s="50">
        <f>[1]Statistics!C30</f>
        <v>33</v>
      </c>
      <c r="D30" s="51">
        <f>[1]Statistics!B30</f>
        <v>1</v>
      </c>
      <c r="E30" s="42">
        <v>76</v>
      </c>
      <c r="F30" s="7">
        <v>215250</v>
      </c>
      <c r="G30" s="13">
        <v>2247136</v>
      </c>
      <c r="H30" s="46">
        <v>74</v>
      </c>
      <c r="I30" s="17">
        <v>208600</v>
      </c>
      <c r="J30" s="21">
        <v>2455736</v>
      </c>
    </row>
    <row r="31" spans="1:10" x14ac:dyDescent="0.25">
      <c r="A31" s="31" t="s">
        <v>2</v>
      </c>
      <c r="B31" s="38">
        <v>54</v>
      </c>
      <c r="C31" s="58">
        <v>117040</v>
      </c>
      <c r="D31" s="59">
        <v>367460</v>
      </c>
      <c r="E31" s="41">
        <v>85</v>
      </c>
      <c r="F31" s="4">
        <v>242340</v>
      </c>
      <c r="G31" s="11">
        <v>568850</v>
      </c>
      <c r="H31" s="46">
        <v>122</v>
      </c>
      <c r="I31" s="17">
        <v>255100</v>
      </c>
      <c r="J31" s="21">
        <v>809250</v>
      </c>
    </row>
    <row r="32" spans="1:10" ht="15.75" thickBot="1" x14ac:dyDescent="0.3">
      <c r="A32" s="32" t="s">
        <v>1</v>
      </c>
      <c r="B32" s="38">
        <v>2</v>
      </c>
      <c r="C32" s="58">
        <v>19250</v>
      </c>
      <c r="D32" s="59">
        <v>51350</v>
      </c>
      <c r="E32" s="43">
        <v>2</v>
      </c>
      <c r="F32" s="8">
        <v>26250</v>
      </c>
      <c r="G32" s="14">
        <v>31000</v>
      </c>
      <c r="H32" s="47">
        <v>2</v>
      </c>
      <c r="I32" s="18">
        <v>7000</v>
      </c>
      <c r="J32" s="25">
        <v>38000</v>
      </c>
    </row>
    <row r="33" spans="1:10" ht="15.75" thickBot="1" x14ac:dyDescent="0.3">
      <c r="A33" s="33" t="s">
        <v>0</v>
      </c>
      <c r="B33" s="39">
        <f>SUM(B2:B32)</f>
        <v>1586</v>
      </c>
      <c r="C33" s="60">
        <f>SUM(C2:C32)</f>
        <v>5124550</v>
      </c>
      <c r="D33" s="61">
        <f>SUM(D2:D32)</f>
        <v>14772477</v>
      </c>
      <c r="E33" s="44">
        <f t="shared" ref="E33" si="0">SUM(E2:E32)</f>
        <v>1903</v>
      </c>
      <c r="F33" s="9">
        <f>SUM(F2:F32)</f>
        <v>5611698</v>
      </c>
      <c r="G33" s="15">
        <f>SUM(G2:G32)</f>
        <v>20457386</v>
      </c>
      <c r="H33" s="1">
        <f t="shared" ref="H33:J33" si="1">SUM(H2:H32)</f>
        <v>2140</v>
      </c>
      <c r="I33" s="19">
        <f t="shared" si="1"/>
        <v>8593892</v>
      </c>
      <c r="J33" s="26">
        <f t="shared" si="1"/>
        <v>26286504</v>
      </c>
    </row>
  </sheetData>
  <pageMargins left="0.7" right="0.7" top="0.75" bottom="0.75" header="0.3" footer="0.3"/>
  <ignoredErrors>
    <ignoredError sqref="C4 C17 C23 C20" 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F8D5A13473A0489F58D4B4392684FB" ma:contentTypeVersion="2" ma:contentTypeDescription="Create a new document." ma:contentTypeScope="" ma:versionID="75fb591ddd0ee2d9f90177f2b79b8c31">
  <xsd:schema xmlns:xsd="http://www.w3.org/2001/XMLSchema" xmlns:xs="http://www.w3.org/2001/XMLSchema" xmlns:p="http://schemas.microsoft.com/office/2006/metadata/properties" xmlns:ns2="500f2aa7-18ce-4bd4-80be-85a192370899" targetNamespace="http://schemas.microsoft.com/office/2006/metadata/properties" ma:root="true" ma:fieldsID="64e96119898fff5166b81193e2936f58" ns2:_="">
    <xsd:import namespace="500f2aa7-18ce-4bd4-80be-85a192370899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00f2aa7-18ce-4bd4-80be-85a192370899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6E5ADEC-F25B-41B4-A437-A2EE2E6472DC}">
  <ds:schemaRefs>
    <ds:schemaRef ds:uri="http://purl.org/dc/elements/1.1/"/>
    <ds:schemaRef ds:uri="http://schemas.microsoft.com/office/2006/metadata/properties"/>
    <ds:schemaRef ds:uri="7861dd0e-8814-4aea-a4ee-19db36314ee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C2660802-DFB3-4422-AE2F-E16C624F44E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5F3CC528-6BFD-4902-B3E1-728BAA150BC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00f2aa7-18ce-4bd4-80be-85a19237089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PQ Table 15748-26</vt:lpstr>
    </vt:vector>
  </TitlesOfParts>
  <Company>PER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Dermot McGreal (Housing)</dc:creator>
  <cp:lastModifiedBy>Fernanda Otero</cp:lastModifiedBy>
  <dcterms:created xsi:type="dcterms:W3CDTF">2026-02-23T15:31:45Z</dcterms:created>
  <dcterms:modified xsi:type="dcterms:W3CDTF">2026-03-03T11:48:02Z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0x01010008F8D5A13473A0489F58D4B4392684FB</vt:lpwstr>
  </property>
  <property fmtid="{D5CDD505-2E9C-101B-9397-08002B2CF9AE}" pid="3" name="eDocs_FileTopics">
    <vt:lpwstr>6;#Parliamentary Question|42d12a23-04a0-4e99-9652-fe4e7dc98cfb;#64;##Reports|cc5eff18-67cd-4a12-bd94-1f9dfca15a03;#48;##Notes|f96e51fd-affa-4ee4-9153-61ad45b27aa5;#309;##Questions|8d1e21a7-16f7-44b2-8b41-04726b9b216b;#20;##Responses|82abe5cc-211a-418e-a42c-737767e4a07c;#465;##Archived|332f2e7f-786f-494b-90c3-2218889160be;#466;##Leaders Questions|5181c915-44a9-4c27-bf1d-aadffd19f28e;#159;##Press Queries|0e823a66-9af1-4ffe-987c-a9121b9fff65;#28;##Media|5a4c6835-6a5c-47d2-a6fb-ab19f0e682d7</vt:lpwstr>
  </property>
  <property fmtid="{D5CDD505-2E9C-101B-9397-08002B2CF9AE}" pid="4" name="eDocs_SecurityClassification">
    <vt:lpwstr>4;#Unclassified|38981149-6ab4-492e-b035-5180b1eb9314</vt:lpwstr>
  </property>
  <property fmtid="{D5CDD505-2E9C-101B-9397-08002B2CF9AE}" pid="5" name="eDocs_Series">
    <vt:lpwstr>1;#001|49468baf-45a9-4faf-9d83-aa555e009fff</vt:lpwstr>
  </property>
  <property fmtid="{D5CDD505-2E9C-101B-9397-08002B2CF9AE}" pid="6" name="eDocs_DocumentTopics">
    <vt:lpwstr/>
  </property>
  <property fmtid="{D5CDD505-2E9C-101B-9397-08002B2CF9AE}" pid="7" name="eDocs_Year">
    <vt:lpwstr>455;#2026|6ab01d2c-bc2b-4bb1-83d2-db50c3b64fe1</vt:lpwstr>
  </property>
  <property fmtid="{D5CDD505-2E9C-101B-9397-08002B2CF9AE}" pid="8" name="ge25f6a3ef6f42d4865685f2a74bf8c7">
    <vt:lpwstr/>
  </property>
  <property fmtid="{D5CDD505-2E9C-101B-9397-08002B2CF9AE}" pid="9" name="eDocs_RetentionPeriodTerm">
    <vt:lpwstr/>
  </property>
  <property fmtid="{D5CDD505-2E9C-101B-9397-08002B2CF9AE}" pid="10" name="MSIP_Label_a276e348-bda2-42ff-85d7-569ad34f2b3a_Enabled">
    <vt:lpwstr>true</vt:lpwstr>
  </property>
  <property fmtid="{D5CDD505-2E9C-101B-9397-08002B2CF9AE}" pid="11" name="MSIP_Label_a276e348-bda2-42ff-85d7-569ad34f2b3a_SetDate">
    <vt:lpwstr>2026-03-03T11:47:52Z</vt:lpwstr>
  </property>
  <property fmtid="{D5CDD505-2E9C-101B-9397-08002B2CF9AE}" pid="12" name="MSIP_Label_a276e348-bda2-42ff-85d7-569ad34f2b3a_Method">
    <vt:lpwstr>Standard</vt:lpwstr>
  </property>
  <property fmtid="{D5CDD505-2E9C-101B-9397-08002B2CF9AE}" pid="13" name="MSIP_Label_a276e348-bda2-42ff-85d7-569ad34f2b3a_Name">
    <vt:lpwstr>Confidential Data</vt:lpwstr>
  </property>
  <property fmtid="{D5CDD505-2E9C-101B-9397-08002B2CF9AE}" pid="14" name="MSIP_Label_a276e348-bda2-42ff-85d7-569ad34f2b3a_SiteId">
    <vt:lpwstr>ce71ecf0-0b97-47b2-966c-b4ecc8db23f2</vt:lpwstr>
  </property>
  <property fmtid="{D5CDD505-2E9C-101B-9397-08002B2CF9AE}" pid="15" name="MSIP_Label_a276e348-bda2-42ff-85d7-569ad34f2b3a_ActionId">
    <vt:lpwstr>11572a34-fe92-4d84-a43e-8696bf0cc2ec</vt:lpwstr>
  </property>
  <property fmtid="{D5CDD505-2E9C-101B-9397-08002B2CF9AE}" pid="16" name="MSIP_Label_a276e348-bda2-42ff-85d7-569ad34f2b3a_ContentBits">
    <vt:lpwstr>0</vt:lpwstr>
  </property>
</Properties>
</file>