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J:\Queries\PQs\2025\PQ 36748_52_25\"/>
    </mc:Choice>
  </mc:AlternateContent>
  <xr:revisionPtr revIDLastSave="0" documentId="13_ncr:1_{07BF3941-9C7B-4DA7-85A5-DB15C0FED77A}" xr6:coauthVersionLast="47" xr6:coauthVersionMax="47" xr10:uidLastSave="{00000000-0000-0000-0000-000000000000}"/>
  <bookViews>
    <workbookView xWindow="-120" yWindow="-120" windowWidth="29040" windowHeight="15840" activeTab="1" xr2:uid="{9441BD0A-7212-4282-82F5-EA8CFC234C45}"/>
  </bookViews>
  <sheets>
    <sheet name="Primary" sheetId="7" r:id="rId1"/>
    <sheet name="Post-Primary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" i="7" l="1"/>
  <c r="D30" i="7"/>
  <c r="D30" i="4"/>
  <c r="F7" i="4"/>
  <c r="F8" i="4"/>
  <c r="F9" i="4"/>
  <c r="F10" i="4"/>
  <c r="F11" i="4"/>
  <c r="F12" i="4"/>
  <c r="F13" i="4"/>
  <c r="F16" i="4"/>
  <c r="F19" i="4"/>
  <c r="F20" i="4"/>
  <c r="F21" i="4"/>
  <c r="F26" i="4"/>
  <c r="F28" i="4"/>
  <c r="F29" i="4"/>
  <c r="F4" i="4"/>
  <c r="E30" i="4"/>
  <c r="C30" i="4"/>
  <c r="F30" i="4" l="1"/>
</calcChain>
</file>

<file path=xl/sharedStrings.xml><?xml version="1.0" encoding="utf-8"?>
<sst xmlns="http://schemas.openxmlformats.org/spreadsheetml/2006/main" count="68" uniqueCount="37">
  <si>
    <t>Academic Year</t>
  </si>
  <si>
    <t>County</t>
  </si>
  <si>
    <t>Dublin</t>
  </si>
  <si>
    <t>Cavan</t>
  </si>
  <si>
    <t>Carlow</t>
  </si>
  <si>
    <t>Laois</t>
  </si>
  <si>
    <t>Kerry</t>
  </si>
  <si>
    <t>Kilkenny</t>
  </si>
  <si>
    <t>Kildare</t>
  </si>
  <si>
    <t>Wicklow</t>
  </si>
  <si>
    <t>Clare</t>
  </si>
  <si>
    <t>Cork</t>
  </si>
  <si>
    <t>Donegal</t>
  </si>
  <si>
    <t>Galway</t>
  </si>
  <si>
    <t>Westmeath</t>
  </si>
  <si>
    <t>Wexford</t>
  </si>
  <si>
    <t>Longford</t>
  </si>
  <si>
    <t>Louth</t>
  </si>
  <si>
    <t>Limerick</t>
  </si>
  <si>
    <t>Meath</t>
  </si>
  <si>
    <t>Mayo</t>
  </si>
  <si>
    <t>Monaghan</t>
  </si>
  <si>
    <t>Waterford</t>
  </si>
  <si>
    <t>Roscommon</t>
  </si>
  <si>
    <t>Sligo</t>
  </si>
  <si>
    <t>Tipperary</t>
  </si>
  <si>
    <t>Offaly</t>
  </si>
  <si>
    <t>Leitrim</t>
  </si>
  <si>
    <t>Grand Total</t>
  </si>
  <si>
    <t>Total Enrolments</t>
  </si>
  <si>
    <t>Post-Primary</t>
  </si>
  <si>
    <t>Pupils in Gaelcholáistí</t>
  </si>
  <si>
    <t>Pupils in Gaelscoileanna</t>
  </si>
  <si>
    <t>% of Pupils</t>
  </si>
  <si>
    <t>Primary</t>
  </si>
  <si>
    <t>Number of Gaelscoileanna</t>
  </si>
  <si>
    <t>Number of Gaelcholáistí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</si>
</sst>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 x14ac:knownFonts="1">
    <font>
      <sz val="11"/>
      <color theme="1"/>
      <name val="Calibri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5D9E2"/>
      </patternFill>
    </fill>
    <fill>
      <patternFill patternType="solid">
        <fgColor rgb="FFF9F9F9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3" borderId="1" xfId="0" applyNumberFormat="1" applyFont="1" applyFill="1" applyBorder="1" applyAlignment="1">
      <alignment vertical="top" wrapText="1"/>
    </xf>
    <xf numFmtId="1" fontId="1" fillId="4" borderId="3" xfId="0" applyNumberFormat="1" applyFont="1" applyFill="1" applyBorder="1" applyAlignment="1">
      <alignment horizontal="right" vertical="top" wrapText="1"/>
    </xf>
    <xf numFmtId="3" fontId="1" fillId="4" borderId="3" xfId="0" applyNumberFormat="1" applyFont="1" applyFill="1" applyBorder="1" applyAlignment="1">
      <alignment horizontal="right" vertical="top" wrapText="1"/>
    </xf>
    <xf numFmtId="1" fontId="2" fillId="3" borderId="1" xfId="0" applyNumberFormat="1" applyFont="1" applyFill="1" applyBorder="1" applyAlignment="1">
      <alignment vertical="top" wrapText="1"/>
    </xf>
    <xf numFmtId="3" fontId="2" fillId="4" borderId="3" xfId="0" applyNumberFormat="1" applyFont="1" applyFill="1" applyBorder="1" applyAlignment="1">
      <alignment horizontal="right" vertical="top" wrapText="1"/>
    </xf>
    <xf numFmtId="1" fontId="2" fillId="4" borderId="3" xfId="0" applyNumberFormat="1" applyFont="1" applyFill="1" applyBorder="1" applyAlignment="1">
      <alignment horizontal="right" vertical="top" wrapText="1"/>
    </xf>
    <xf numFmtId="166" fontId="1" fillId="4" borderId="4" xfId="0" applyNumberFormat="1" applyFont="1" applyFill="1" applyBorder="1" applyAlignment="1">
      <alignment horizontal="right" vertical="top" wrapText="1"/>
    </xf>
    <xf numFmtId="166" fontId="2" fillId="4" borderId="4" xfId="0" applyNumberFormat="1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0" borderId="0" xfId="0" applyFont="1"/>
    <xf numFmtId="0" fontId="2" fillId="2" borderId="2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CBE77-B08D-4708-8837-3A1CC7126B2D}">
  <dimension ref="A2:F30"/>
  <sheetViews>
    <sheetView workbookViewId="0">
      <selection activeCell="D3" sqref="D3"/>
    </sheetView>
  </sheetViews>
  <sheetFormatPr defaultRowHeight="15" x14ac:dyDescent="0.25"/>
  <cols>
    <col min="1" max="1" width="14" bestFit="1" customWidth="1"/>
    <col min="2" max="2" width="11.85546875" bestFit="1" customWidth="1"/>
    <col min="3" max="3" width="11.140625" bestFit="1" customWidth="1"/>
    <col min="4" max="4" width="15.42578125" bestFit="1" customWidth="1"/>
    <col min="5" max="5" width="17" customWidth="1"/>
    <col min="6" max="6" width="10.7109375" bestFit="1" customWidth="1"/>
  </cols>
  <sheetData>
    <row r="2" spans="1:6" x14ac:dyDescent="0.25">
      <c r="A2" s="9" t="s">
        <v>34</v>
      </c>
      <c r="C2" s="10"/>
      <c r="D2" s="10"/>
      <c r="E2" s="10"/>
      <c r="F2" s="10"/>
    </row>
    <row r="3" spans="1:6" ht="22.5" x14ac:dyDescent="0.25">
      <c r="A3" s="9" t="s">
        <v>0</v>
      </c>
      <c r="B3" s="9" t="s">
        <v>1</v>
      </c>
      <c r="C3" s="11" t="s">
        <v>29</v>
      </c>
      <c r="D3" s="11" t="s">
        <v>35</v>
      </c>
      <c r="E3" s="9" t="s">
        <v>32</v>
      </c>
      <c r="F3" s="12" t="s">
        <v>33</v>
      </c>
    </row>
    <row r="4" spans="1:6" x14ac:dyDescent="0.25">
      <c r="A4" s="1">
        <v>2023</v>
      </c>
      <c r="B4" s="1" t="s">
        <v>4</v>
      </c>
      <c r="C4" s="3">
        <v>7550</v>
      </c>
      <c r="D4" s="2">
        <v>1</v>
      </c>
      <c r="E4" s="3">
        <v>461</v>
      </c>
      <c r="F4" s="7">
        <v>6.1059602649006624E-2</v>
      </c>
    </row>
    <row r="5" spans="1:6" x14ac:dyDescent="0.25">
      <c r="A5" s="1">
        <v>2023</v>
      </c>
      <c r="B5" s="1" t="s">
        <v>3</v>
      </c>
      <c r="C5" s="3">
        <v>9952</v>
      </c>
      <c r="D5" s="2">
        <v>1</v>
      </c>
      <c r="E5" s="3">
        <v>183</v>
      </c>
      <c r="F5" s="7">
        <v>1.8388263665594855E-2</v>
      </c>
    </row>
    <row r="6" spans="1:6" x14ac:dyDescent="0.25">
      <c r="A6" s="1">
        <v>2023</v>
      </c>
      <c r="B6" s="1" t="s">
        <v>10</v>
      </c>
      <c r="C6" s="3">
        <v>13460</v>
      </c>
      <c r="D6" s="2">
        <v>4</v>
      </c>
      <c r="E6" s="3">
        <v>643</v>
      </c>
      <c r="F6" s="7">
        <v>4.7771173848439819E-2</v>
      </c>
    </row>
    <row r="7" spans="1:6" x14ac:dyDescent="0.25">
      <c r="A7" s="1">
        <v>2023</v>
      </c>
      <c r="B7" s="1" t="s">
        <v>11</v>
      </c>
      <c r="C7" s="3">
        <v>61608</v>
      </c>
      <c r="D7" s="2">
        <v>28</v>
      </c>
      <c r="E7" s="3">
        <v>6824</v>
      </c>
      <c r="F7" s="7">
        <v>0.11076483573561875</v>
      </c>
    </row>
    <row r="8" spans="1:6" x14ac:dyDescent="0.25">
      <c r="A8" s="1">
        <v>2023</v>
      </c>
      <c r="B8" s="1" t="s">
        <v>12</v>
      </c>
      <c r="C8" s="3">
        <v>19075</v>
      </c>
      <c r="D8" s="2">
        <v>37</v>
      </c>
      <c r="E8" s="3">
        <v>2519</v>
      </c>
      <c r="F8" s="7">
        <v>0.13205766710353867</v>
      </c>
    </row>
    <row r="9" spans="1:6" x14ac:dyDescent="0.25">
      <c r="A9" s="1">
        <v>2023</v>
      </c>
      <c r="B9" s="1" t="s">
        <v>2</v>
      </c>
      <c r="C9" s="3">
        <v>136893</v>
      </c>
      <c r="D9" s="2">
        <v>41</v>
      </c>
      <c r="E9" s="3">
        <v>10255</v>
      </c>
      <c r="F9" s="7">
        <v>7.4912522919360375E-2</v>
      </c>
    </row>
    <row r="10" spans="1:6" x14ac:dyDescent="0.25">
      <c r="A10" s="1">
        <v>2023</v>
      </c>
      <c r="B10" s="1" t="s">
        <v>13</v>
      </c>
      <c r="C10" s="3">
        <v>29935</v>
      </c>
      <c r="D10" s="2">
        <v>42</v>
      </c>
      <c r="E10" s="3">
        <v>5442</v>
      </c>
      <c r="F10" s="7">
        <v>0.18179388675463504</v>
      </c>
    </row>
    <row r="11" spans="1:6" x14ac:dyDescent="0.25">
      <c r="A11" s="1">
        <v>2023</v>
      </c>
      <c r="B11" s="1" t="s">
        <v>6</v>
      </c>
      <c r="C11" s="3">
        <v>16101</v>
      </c>
      <c r="D11" s="2">
        <v>18</v>
      </c>
      <c r="E11" s="3">
        <v>1724</v>
      </c>
      <c r="F11" s="7">
        <v>0.10707409477672195</v>
      </c>
    </row>
    <row r="12" spans="1:6" x14ac:dyDescent="0.25">
      <c r="A12" s="1">
        <v>2023</v>
      </c>
      <c r="B12" s="1" t="s">
        <v>8</v>
      </c>
      <c r="C12" s="3">
        <v>29283</v>
      </c>
      <c r="D12" s="2">
        <v>8</v>
      </c>
      <c r="E12" s="3">
        <v>2510</v>
      </c>
      <c r="F12" s="7">
        <v>8.5715261414472554E-2</v>
      </c>
    </row>
    <row r="13" spans="1:6" x14ac:dyDescent="0.25">
      <c r="A13" s="1">
        <v>2023</v>
      </c>
      <c r="B13" s="1" t="s">
        <v>7</v>
      </c>
      <c r="C13" s="3">
        <v>10752</v>
      </c>
      <c r="D13" s="2">
        <v>1</v>
      </c>
      <c r="E13" s="3">
        <v>448</v>
      </c>
      <c r="F13" s="7">
        <v>4.1666666666666664E-2</v>
      </c>
    </row>
    <row r="14" spans="1:6" x14ac:dyDescent="0.25">
      <c r="A14" s="1">
        <v>2023</v>
      </c>
      <c r="B14" s="1" t="s">
        <v>5</v>
      </c>
      <c r="C14" s="3">
        <v>10884</v>
      </c>
      <c r="D14" s="2">
        <v>3</v>
      </c>
      <c r="E14" s="3">
        <v>460</v>
      </c>
      <c r="F14" s="7">
        <v>4.2263873575891217E-2</v>
      </c>
    </row>
    <row r="15" spans="1:6" x14ac:dyDescent="0.25">
      <c r="A15" s="1">
        <v>2023</v>
      </c>
      <c r="B15" s="1" t="s">
        <v>27</v>
      </c>
      <c r="C15" s="3">
        <v>3925</v>
      </c>
      <c r="D15" s="2">
        <v>2</v>
      </c>
      <c r="E15" s="3">
        <v>225</v>
      </c>
      <c r="F15" s="7">
        <v>5.7324840764331211E-2</v>
      </c>
    </row>
    <row r="16" spans="1:6" x14ac:dyDescent="0.25">
      <c r="A16" s="1">
        <v>2023</v>
      </c>
      <c r="B16" s="1" t="s">
        <v>18</v>
      </c>
      <c r="C16" s="3">
        <v>22349</v>
      </c>
      <c r="D16" s="2">
        <v>6</v>
      </c>
      <c r="E16" s="3">
        <v>2014</v>
      </c>
      <c r="F16" s="7">
        <v>9.0115888854087431E-2</v>
      </c>
    </row>
    <row r="17" spans="1:6" x14ac:dyDescent="0.25">
      <c r="A17" s="1">
        <v>2023</v>
      </c>
      <c r="B17" s="1" t="s">
        <v>16</v>
      </c>
      <c r="C17" s="3">
        <v>5308</v>
      </c>
      <c r="D17" s="2">
        <v>1</v>
      </c>
      <c r="E17" s="3">
        <v>134</v>
      </c>
      <c r="F17" s="7">
        <v>2.5244913338357197E-2</v>
      </c>
    </row>
    <row r="18" spans="1:6" x14ac:dyDescent="0.25">
      <c r="A18" s="1">
        <v>2023</v>
      </c>
      <c r="B18" s="1" t="s">
        <v>17</v>
      </c>
      <c r="C18" s="3">
        <v>16873</v>
      </c>
      <c r="D18" s="2">
        <v>2</v>
      </c>
      <c r="E18" s="3">
        <v>374</v>
      </c>
      <c r="F18" s="7">
        <v>2.2165589995851359E-2</v>
      </c>
    </row>
    <row r="19" spans="1:6" x14ac:dyDescent="0.25">
      <c r="A19" s="1">
        <v>2023</v>
      </c>
      <c r="B19" s="1" t="s">
        <v>20</v>
      </c>
      <c r="C19" s="3">
        <v>14840</v>
      </c>
      <c r="D19" s="2">
        <v>12</v>
      </c>
      <c r="E19" s="3">
        <v>1008</v>
      </c>
      <c r="F19" s="7">
        <v>6.7924528301886791E-2</v>
      </c>
    </row>
    <row r="20" spans="1:6" x14ac:dyDescent="0.25">
      <c r="A20" s="1">
        <v>2023</v>
      </c>
      <c r="B20" s="1" t="s">
        <v>19</v>
      </c>
      <c r="C20" s="3">
        <v>26187</v>
      </c>
      <c r="D20" s="2">
        <v>9</v>
      </c>
      <c r="E20" s="3">
        <v>2107</v>
      </c>
      <c r="F20" s="7">
        <v>8.0459770114942528E-2</v>
      </c>
    </row>
    <row r="21" spans="1:6" x14ac:dyDescent="0.25">
      <c r="A21" s="1">
        <v>2023</v>
      </c>
      <c r="B21" s="1" t="s">
        <v>21</v>
      </c>
      <c r="C21" s="3">
        <v>7967</v>
      </c>
      <c r="D21" s="2">
        <v>4</v>
      </c>
      <c r="E21" s="3">
        <v>908</v>
      </c>
      <c r="F21" s="7">
        <v>0.11397012677293837</v>
      </c>
    </row>
    <row r="22" spans="1:6" x14ac:dyDescent="0.25">
      <c r="A22" s="1">
        <v>2023</v>
      </c>
      <c r="B22" s="1" t="s">
        <v>26</v>
      </c>
      <c r="C22" s="3">
        <v>9439</v>
      </c>
      <c r="D22" s="2">
        <v>3</v>
      </c>
      <c r="E22" s="3">
        <v>323</v>
      </c>
      <c r="F22" s="7">
        <v>3.4219726665960376E-2</v>
      </c>
    </row>
    <row r="23" spans="1:6" x14ac:dyDescent="0.25">
      <c r="A23" s="1">
        <v>2023</v>
      </c>
      <c r="B23" s="1" t="s">
        <v>23</v>
      </c>
      <c r="C23" s="3">
        <v>8041</v>
      </c>
      <c r="D23" s="2">
        <v>1</v>
      </c>
      <c r="E23" s="3">
        <v>144</v>
      </c>
      <c r="F23" s="7">
        <v>1.7908220370600671E-2</v>
      </c>
    </row>
    <row r="24" spans="1:6" x14ac:dyDescent="0.25">
      <c r="A24" s="1">
        <v>2023</v>
      </c>
      <c r="B24" s="1" t="s">
        <v>24</v>
      </c>
      <c r="C24" s="3">
        <v>7562</v>
      </c>
      <c r="D24" s="2">
        <v>1</v>
      </c>
      <c r="E24" s="3">
        <v>215</v>
      </c>
      <c r="F24" s="7">
        <v>2.8431631843427663E-2</v>
      </c>
    </row>
    <row r="25" spans="1:6" x14ac:dyDescent="0.25">
      <c r="A25" s="1">
        <v>2023</v>
      </c>
      <c r="B25" s="1" t="s">
        <v>25</v>
      </c>
      <c r="C25" s="3">
        <v>18315</v>
      </c>
      <c r="D25" s="2">
        <v>5</v>
      </c>
      <c r="E25" s="3">
        <v>875</v>
      </c>
      <c r="F25" s="7">
        <v>4.7775047775047777E-2</v>
      </c>
    </row>
    <row r="26" spans="1:6" x14ac:dyDescent="0.25">
      <c r="A26" s="1">
        <v>2023</v>
      </c>
      <c r="B26" s="1" t="s">
        <v>22</v>
      </c>
      <c r="C26" s="3">
        <v>13917</v>
      </c>
      <c r="D26" s="2">
        <v>7</v>
      </c>
      <c r="E26" s="3">
        <v>1202</v>
      </c>
      <c r="F26" s="7">
        <v>8.6369188761945825E-2</v>
      </c>
    </row>
    <row r="27" spans="1:6" x14ac:dyDescent="0.25">
      <c r="A27" s="1">
        <v>2023</v>
      </c>
      <c r="B27" s="1" t="s">
        <v>14</v>
      </c>
      <c r="C27" s="3">
        <v>11183</v>
      </c>
      <c r="D27" s="2">
        <v>3</v>
      </c>
      <c r="E27" s="3">
        <v>538</v>
      </c>
      <c r="F27" s="7">
        <v>4.8108736475006707E-2</v>
      </c>
    </row>
    <row r="28" spans="1:6" x14ac:dyDescent="0.25">
      <c r="A28" s="1">
        <v>2023</v>
      </c>
      <c r="B28" s="1" t="s">
        <v>15</v>
      </c>
      <c r="C28" s="3">
        <v>18031</v>
      </c>
      <c r="D28" s="2">
        <v>3</v>
      </c>
      <c r="E28" s="3">
        <v>555</v>
      </c>
      <c r="F28" s="7">
        <v>3.0780322777438855E-2</v>
      </c>
    </row>
    <row r="29" spans="1:6" x14ac:dyDescent="0.25">
      <c r="A29" s="1">
        <v>2023</v>
      </c>
      <c r="B29" s="1" t="s">
        <v>9</v>
      </c>
      <c r="C29" s="3">
        <v>17328</v>
      </c>
      <c r="D29" s="2">
        <v>6</v>
      </c>
      <c r="E29" s="3">
        <v>1338</v>
      </c>
      <c r="F29" s="7">
        <v>7.7216066481994458E-2</v>
      </c>
    </row>
    <row r="30" spans="1:6" x14ac:dyDescent="0.25">
      <c r="B30" s="4" t="s">
        <v>28</v>
      </c>
      <c r="C30" s="5">
        <v>546758</v>
      </c>
      <c r="D30" s="5">
        <f>SUM(D4:D29)</f>
        <v>249</v>
      </c>
      <c r="E30" s="5">
        <f>SUM(E4:E29)</f>
        <v>43429</v>
      </c>
      <c r="F30" s="8">
        <v>7.9430022057290425E-2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F00B1-510A-402A-AB36-B8092BDADFE1}">
  <dimension ref="A2:F30"/>
  <sheetViews>
    <sheetView tabSelected="1" workbookViewId="0">
      <selection activeCell="E14" sqref="E14"/>
    </sheetView>
  </sheetViews>
  <sheetFormatPr defaultRowHeight="15" x14ac:dyDescent="0.25"/>
  <cols>
    <col min="2" max="2" width="11.85546875" bestFit="1" customWidth="1"/>
    <col min="3" max="3" width="12.140625" bestFit="1" customWidth="1"/>
    <col min="4" max="6" width="13.28515625" bestFit="1" customWidth="1"/>
  </cols>
  <sheetData>
    <row r="2" spans="1:6" ht="22.5" x14ac:dyDescent="0.25">
      <c r="A2" s="9" t="s">
        <v>30</v>
      </c>
      <c r="C2" s="10"/>
      <c r="D2" s="10"/>
      <c r="E2" s="10"/>
      <c r="F2" s="10"/>
    </row>
    <row r="3" spans="1:6" ht="22.5" x14ac:dyDescent="0.25">
      <c r="A3" s="9" t="s">
        <v>0</v>
      </c>
      <c r="B3" s="9" t="s">
        <v>1</v>
      </c>
      <c r="C3" s="11" t="s">
        <v>29</v>
      </c>
      <c r="D3" s="11" t="s">
        <v>36</v>
      </c>
      <c r="E3" s="9" t="s">
        <v>31</v>
      </c>
      <c r="F3" s="12" t="s">
        <v>33</v>
      </c>
    </row>
    <row r="4" spans="1:6" x14ac:dyDescent="0.25">
      <c r="A4" s="1">
        <v>2023</v>
      </c>
      <c r="B4" s="1" t="s">
        <v>4</v>
      </c>
      <c r="C4" s="3">
        <v>6604</v>
      </c>
      <c r="D4" s="2">
        <v>1</v>
      </c>
      <c r="E4" s="3">
        <v>350</v>
      </c>
      <c r="F4" s="7">
        <f>SUM(E4/C4)</f>
        <v>5.2998182919442763E-2</v>
      </c>
    </row>
    <row r="5" spans="1:6" x14ac:dyDescent="0.25">
      <c r="A5" s="1">
        <v>2023</v>
      </c>
      <c r="B5" s="1" t="s">
        <v>3</v>
      </c>
      <c r="C5" s="3">
        <v>6624</v>
      </c>
      <c r="D5" s="2"/>
      <c r="E5" s="3"/>
      <c r="F5" s="7"/>
    </row>
    <row r="6" spans="1:6" x14ac:dyDescent="0.25">
      <c r="A6" s="1">
        <v>2023</v>
      </c>
      <c r="B6" s="1" t="s">
        <v>10</v>
      </c>
      <c r="C6" s="3">
        <v>9349</v>
      </c>
      <c r="D6" s="2"/>
      <c r="E6" s="3"/>
      <c r="F6" s="7"/>
    </row>
    <row r="7" spans="1:6" x14ac:dyDescent="0.25">
      <c r="A7" s="1">
        <v>2023</v>
      </c>
      <c r="B7" s="1" t="s">
        <v>11</v>
      </c>
      <c r="C7" s="3">
        <v>48136</v>
      </c>
      <c r="D7" s="2">
        <v>6</v>
      </c>
      <c r="E7" s="3">
        <v>2069</v>
      </c>
      <c r="F7" s="7">
        <f>SUM(E7/C7)</f>
        <v>4.2982383247465512E-2</v>
      </c>
    </row>
    <row r="8" spans="1:6" x14ac:dyDescent="0.25">
      <c r="A8" s="1">
        <v>2023</v>
      </c>
      <c r="B8" s="1" t="s">
        <v>12</v>
      </c>
      <c r="C8" s="3">
        <v>14656</v>
      </c>
      <c r="D8" s="2">
        <v>5</v>
      </c>
      <c r="E8" s="3">
        <v>867</v>
      </c>
      <c r="F8" s="7">
        <f>SUM(E8/C8)</f>
        <v>5.9156659388646289E-2</v>
      </c>
    </row>
    <row r="9" spans="1:6" x14ac:dyDescent="0.25">
      <c r="A9" s="1">
        <v>2023</v>
      </c>
      <c r="B9" s="1" t="s">
        <v>2</v>
      </c>
      <c r="C9" s="3">
        <v>102984</v>
      </c>
      <c r="D9" s="2">
        <v>10</v>
      </c>
      <c r="E9" s="3">
        <v>4373</v>
      </c>
      <c r="F9" s="7">
        <f>SUM(E9/C9)</f>
        <v>4.2462906859317952E-2</v>
      </c>
    </row>
    <row r="10" spans="1:6" x14ac:dyDescent="0.25">
      <c r="A10" s="1">
        <v>2023</v>
      </c>
      <c r="B10" s="1" t="s">
        <v>13</v>
      </c>
      <c r="C10" s="3">
        <v>22727</v>
      </c>
      <c r="D10" s="2">
        <v>11</v>
      </c>
      <c r="E10" s="3">
        <v>2101</v>
      </c>
      <c r="F10" s="7">
        <f>SUM(E10/C10)</f>
        <v>9.2445109341312101E-2</v>
      </c>
    </row>
    <row r="11" spans="1:6" x14ac:dyDescent="0.25">
      <c r="A11" s="1">
        <v>2023</v>
      </c>
      <c r="B11" s="1" t="s">
        <v>6</v>
      </c>
      <c r="C11" s="3">
        <v>12487</v>
      </c>
      <c r="D11" s="2">
        <v>3</v>
      </c>
      <c r="E11" s="3">
        <v>856</v>
      </c>
      <c r="F11" s="7">
        <f>SUM(E11/C11)</f>
        <v>6.8551293345078881E-2</v>
      </c>
    </row>
    <row r="12" spans="1:6" x14ac:dyDescent="0.25">
      <c r="A12" s="1">
        <v>2023</v>
      </c>
      <c r="B12" s="1" t="s">
        <v>8</v>
      </c>
      <c r="C12" s="3">
        <v>21881</v>
      </c>
      <c r="D12" s="2">
        <v>2</v>
      </c>
      <c r="E12" s="3">
        <v>512</v>
      </c>
      <c r="F12" s="7">
        <f>SUM(E12/C12)</f>
        <v>2.3399296193044195E-2</v>
      </c>
    </row>
    <row r="13" spans="1:6" x14ac:dyDescent="0.25">
      <c r="A13" s="1">
        <v>2023</v>
      </c>
      <c r="B13" s="1" t="s">
        <v>7</v>
      </c>
      <c r="C13" s="3">
        <v>8760</v>
      </c>
      <c r="D13" s="2">
        <v>1</v>
      </c>
      <c r="E13" s="3">
        <v>230</v>
      </c>
      <c r="F13" s="7">
        <f>SUM(E13/C13)</f>
        <v>2.6255707762557076E-2</v>
      </c>
    </row>
    <row r="14" spans="1:6" x14ac:dyDescent="0.25">
      <c r="A14" s="1">
        <v>2023</v>
      </c>
      <c r="B14" s="1" t="s">
        <v>5</v>
      </c>
      <c r="C14" s="3">
        <v>6891</v>
      </c>
      <c r="D14" s="2"/>
      <c r="E14" s="3"/>
      <c r="F14" s="7"/>
    </row>
    <row r="15" spans="1:6" x14ac:dyDescent="0.25">
      <c r="A15" s="1">
        <v>2023</v>
      </c>
      <c r="B15" s="1" t="s">
        <v>27</v>
      </c>
      <c r="C15" s="3">
        <v>2970</v>
      </c>
      <c r="D15" s="2"/>
      <c r="E15" s="3"/>
      <c r="F15" s="7"/>
    </row>
    <row r="16" spans="1:6" x14ac:dyDescent="0.25">
      <c r="A16" s="1">
        <v>2023</v>
      </c>
      <c r="B16" s="1" t="s">
        <v>18</v>
      </c>
      <c r="C16" s="3">
        <v>17473</v>
      </c>
      <c r="D16" s="2">
        <v>2</v>
      </c>
      <c r="E16" s="3">
        <v>994</v>
      </c>
      <c r="F16" s="7">
        <f>SUM(E16/C16)</f>
        <v>5.6887769701825672E-2</v>
      </c>
    </row>
    <row r="17" spans="1:6" x14ac:dyDescent="0.25">
      <c r="A17" s="1">
        <v>2023</v>
      </c>
      <c r="B17" s="1" t="s">
        <v>16</v>
      </c>
      <c r="C17" s="3">
        <v>4480</v>
      </c>
      <c r="D17" s="2"/>
      <c r="E17" s="3"/>
      <c r="F17" s="7"/>
    </row>
    <row r="18" spans="1:6" x14ac:dyDescent="0.25">
      <c r="A18" s="1">
        <v>2023</v>
      </c>
      <c r="B18" s="1" t="s">
        <v>17</v>
      </c>
      <c r="C18" s="3">
        <v>14640</v>
      </c>
      <c r="D18" s="2"/>
      <c r="E18" s="3"/>
      <c r="F18" s="7"/>
    </row>
    <row r="19" spans="1:6" x14ac:dyDescent="0.25">
      <c r="A19" s="1">
        <v>2023</v>
      </c>
      <c r="B19" s="1" t="s">
        <v>20</v>
      </c>
      <c r="C19" s="3">
        <v>11390</v>
      </c>
      <c r="D19" s="2">
        <v>2</v>
      </c>
      <c r="E19" s="3">
        <v>152</v>
      </c>
      <c r="F19" s="7">
        <f>SUM(E19/C19)</f>
        <v>1.334503950834065E-2</v>
      </c>
    </row>
    <row r="20" spans="1:6" x14ac:dyDescent="0.25">
      <c r="A20" s="1">
        <v>2023</v>
      </c>
      <c r="B20" s="1" t="s">
        <v>19</v>
      </c>
      <c r="C20" s="3">
        <v>17677</v>
      </c>
      <c r="D20" s="2">
        <v>1</v>
      </c>
      <c r="E20" s="3">
        <v>131</v>
      </c>
      <c r="F20" s="7">
        <f>SUM(E20/C20)</f>
        <v>7.4107597443005034E-3</v>
      </c>
    </row>
    <row r="21" spans="1:6" x14ac:dyDescent="0.25">
      <c r="A21" s="1">
        <v>2023</v>
      </c>
      <c r="B21" s="1" t="s">
        <v>21</v>
      </c>
      <c r="C21" s="3">
        <v>6237</v>
      </c>
      <c r="D21" s="2">
        <v>1</v>
      </c>
      <c r="E21" s="3">
        <v>392</v>
      </c>
      <c r="F21" s="7">
        <f>SUM(E21/C21)</f>
        <v>6.2850729517396189E-2</v>
      </c>
    </row>
    <row r="22" spans="1:6" x14ac:dyDescent="0.25">
      <c r="A22" s="1">
        <v>2023</v>
      </c>
      <c r="B22" s="1" t="s">
        <v>26</v>
      </c>
      <c r="C22" s="3">
        <v>6944</v>
      </c>
      <c r="D22" s="2"/>
      <c r="E22" s="3"/>
      <c r="F22" s="7"/>
    </row>
    <row r="23" spans="1:6" x14ac:dyDescent="0.25">
      <c r="A23" s="1">
        <v>2023</v>
      </c>
      <c r="B23" s="1" t="s">
        <v>23</v>
      </c>
      <c r="C23" s="3">
        <v>4828</v>
      </c>
      <c r="D23" s="2"/>
      <c r="E23" s="3"/>
      <c r="F23" s="7"/>
    </row>
    <row r="24" spans="1:6" x14ac:dyDescent="0.25">
      <c r="A24" s="1">
        <v>2023</v>
      </c>
      <c r="B24" s="1" t="s">
        <v>24</v>
      </c>
      <c r="C24" s="3">
        <v>5789</v>
      </c>
      <c r="D24" s="2"/>
      <c r="E24" s="3"/>
      <c r="F24" s="7"/>
    </row>
    <row r="25" spans="1:6" x14ac:dyDescent="0.25">
      <c r="A25" s="1">
        <v>2023</v>
      </c>
      <c r="B25" s="1" t="s">
        <v>25</v>
      </c>
      <c r="C25" s="3">
        <v>15342</v>
      </c>
      <c r="D25" s="2"/>
      <c r="E25" s="3"/>
      <c r="F25" s="7"/>
    </row>
    <row r="26" spans="1:6" x14ac:dyDescent="0.25">
      <c r="A26" s="1">
        <v>2023</v>
      </c>
      <c r="B26" s="1" t="s">
        <v>22</v>
      </c>
      <c r="C26" s="3">
        <v>10372</v>
      </c>
      <c r="D26" s="2">
        <v>2</v>
      </c>
      <c r="E26" s="3">
        <v>325</v>
      </c>
      <c r="F26" s="7">
        <f>SUM(E26/C26)</f>
        <v>3.1334361743154647E-2</v>
      </c>
    </row>
    <row r="27" spans="1:6" x14ac:dyDescent="0.25">
      <c r="A27" s="1">
        <v>2023</v>
      </c>
      <c r="B27" s="1" t="s">
        <v>14</v>
      </c>
      <c r="C27" s="3">
        <v>9075</v>
      </c>
      <c r="D27" s="2"/>
      <c r="E27" s="3"/>
      <c r="F27" s="7"/>
    </row>
    <row r="28" spans="1:6" x14ac:dyDescent="0.25">
      <c r="A28" s="1">
        <v>2023</v>
      </c>
      <c r="B28" s="1" t="s">
        <v>15</v>
      </c>
      <c r="C28" s="3">
        <v>14323</v>
      </c>
      <c r="D28" s="2">
        <v>1</v>
      </c>
      <c r="E28" s="3">
        <v>245</v>
      </c>
      <c r="F28" s="7">
        <f>SUM(E28/C28)</f>
        <v>1.7105355023388953E-2</v>
      </c>
    </row>
    <row r="29" spans="1:6" x14ac:dyDescent="0.25">
      <c r="A29" s="1">
        <v>2023</v>
      </c>
      <c r="B29" s="1" t="s">
        <v>9</v>
      </c>
      <c r="C29" s="3">
        <v>13936</v>
      </c>
      <c r="D29" s="2">
        <v>2</v>
      </c>
      <c r="E29" s="3">
        <v>639</v>
      </c>
      <c r="F29" s="7">
        <f>SUM(E29/C29)</f>
        <v>4.585246842709529E-2</v>
      </c>
    </row>
    <row r="30" spans="1:6" x14ac:dyDescent="0.25">
      <c r="B30" s="4" t="s">
        <v>28</v>
      </c>
      <c r="C30" s="5">
        <f>SUM(C4:C29)</f>
        <v>416575</v>
      </c>
      <c r="D30" s="6">
        <f>SUM(D4:D29)</f>
        <v>50</v>
      </c>
      <c r="E30" s="5">
        <f>SUM(E4:E29)</f>
        <v>14236</v>
      </c>
      <c r="F30" s="8">
        <f>SUM(E30/C30)</f>
        <v>3.4173918262017641E-2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50076F8E162A448FCBF8CE4216F4E8" ma:contentTypeVersion="3" ma:contentTypeDescription="Create a new document." ma:contentTypeScope="" ma:versionID="aa7fe11acac87594ceeb690503839881">
  <xsd:schema xmlns:xsd="http://www.w3.org/2001/XMLSchema" xmlns:xs="http://www.w3.org/2001/XMLSchema" xmlns:p="http://schemas.microsoft.com/office/2006/metadata/properties" xmlns:ns1="http://schemas.microsoft.com/sharepoint/v3" xmlns:ns2="daa59874-a05e-4946-bb14-0df17789e8be" targetNamespace="http://schemas.microsoft.com/office/2006/metadata/properties" ma:root="true" ma:fieldsID="b4f30679c283856eea08b14b7af647e7" ns1:_="" ns2:_="">
    <xsd:import namespace="http://schemas.microsoft.com/sharepoint/v3"/>
    <xsd:import namespace="daa59874-a05e-4946-bb14-0df17789e8be"/>
    <xsd:element name="properties">
      <xsd:complexType>
        <xsd:sequence>
          <xsd:element name="documentManagement">
            <xsd:complexType>
              <xsd:all>
                <xsd:element ref="ns1:OCRLastProcesse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OCRLastProcessed" ma:index="8" nillable="true" ma:displayName="OCR Last Processed" ma:format="DateTime" ma:hidden="true" ma:internalName="OCRLastProcess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a59874-a05e-4946-bb14-0df17789e8b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CRLastProcessed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CA8F572-BE7B-4B46-8ED4-92AF993AA559}"/>
</file>

<file path=customXml/itemProps2.xml><?xml version="1.0" encoding="utf-8"?>
<ds:datastoreItem xmlns:ds="http://schemas.openxmlformats.org/officeDocument/2006/customXml" ds:itemID="{DB8277FE-6E2D-4F93-B7B2-2DB73FBAB158}"/>
</file>

<file path=customXml/itemProps3.xml><?xml version="1.0" encoding="utf-8"?>
<ds:datastoreItem xmlns:ds="http://schemas.openxmlformats.org/officeDocument/2006/customXml" ds:itemID="{980491AE-3A4C-4790-A0F1-DE204DCFB8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Primary</vt:lpstr>
      <vt:lpstr>Post-Primary</vt:lpstr>
    </vt:vector>
  </TitlesOfParts>
  <Company>Department of Education &amp; DFHERIS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O'Flanagan, Evin</dc:creator>
  <cp:lastModifiedBy>O'Flanagan, Evin</cp:lastModifiedBy>
  <dcterms:created xsi:type="dcterms:W3CDTF">2025-06-30T14:19:00Z</dcterms:created>
  <dcterms:modified xsi:type="dcterms:W3CDTF">2025-06-30T15:30:13Z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0x010100C550076F8E162A448FCBF8CE4216F4E8</vt:lpwstr>
  </property>
</Properties>
</file>