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rcd.cloud.gov.ie/apps/ePQ/Lists/ParliamentaryQuestions/2025/35304-25/"/>
    </mc:Choice>
  </mc:AlternateContent>
  <xr:revisionPtr revIDLastSave="0" documentId="13_ncr:1_{753076C4-80A0-4BD4-BFF1-B7DA2CCDBA48}" xr6:coauthVersionLast="47" xr6:coauthVersionMax="47" xr10:uidLastSave="{00000000-0000-0000-0000-000000000000}"/>
  <bookViews>
    <workbookView xWindow="-110" yWindow="-110" windowWidth="19420" windowHeight="10420" activeTab="5" xr2:uid="{C37C18D4-E984-4D53-9453-21D5C06F6CBE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6" l="1"/>
  <c r="F28" i="6"/>
  <c r="E28" i="6"/>
  <c r="D28" i="6"/>
  <c r="C28" i="6"/>
  <c r="G28" i="5"/>
  <c r="F28" i="5"/>
  <c r="E28" i="5"/>
  <c r="D28" i="5"/>
  <c r="C28" i="5"/>
  <c r="G28" i="4" l="1"/>
  <c r="F28" i="4"/>
  <c r="E28" i="4"/>
  <c r="D28" i="4"/>
  <c r="C28" i="4"/>
  <c r="G28" i="3"/>
  <c r="F28" i="3"/>
  <c r="E28" i="3"/>
  <c r="D28" i="3"/>
  <c r="C28" i="3"/>
  <c r="F28" i="1"/>
  <c r="E28" i="1"/>
  <c r="D28" i="1"/>
  <c r="C28" i="1"/>
  <c r="G28" i="2"/>
  <c r="F28" i="2"/>
  <c r="E28" i="2"/>
  <c r="C28" i="2"/>
  <c r="D28" i="2"/>
</calcChain>
</file>

<file path=xl/sharedStrings.xml><?xml version="1.0" encoding="utf-8"?>
<sst xmlns="http://schemas.openxmlformats.org/spreadsheetml/2006/main" count="204" uniqueCount="43">
  <si>
    <t>County</t>
  </si>
  <si>
    <t xml:space="preserve">Year </t>
  </si>
  <si>
    <t xml:space="preserve">Allocation </t>
  </si>
  <si>
    <t xml:space="preserve"> No. of Roads</t>
  </si>
  <si>
    <t>Length of road M</t>
  </si>
  <si>
    <r>
      <t>Area of Road M</t>
    </r>
    <r>
      <rPr>
        <b/>
        <vertAlign val="superscript"/>
        <sz val="14"/>
        <rFont val="Arial"/>
        <family val="2"/>
      </rPr>
      <t xml:space="preserve">2 </t>
    </r>
  </si>
  <si>
    <t>Carlow</t>
  </si>
  <si>
    <t>Cavan</t>
  </si>
  <si>
    <t>Clare</t>
  </si>
  <si>
    <t>Cork</t>
  </si>
  <si>
    <t>Donegal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</si>
  <si>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</si>
  <si>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</si>
  <si>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</si>
  <si>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</si>
  <si>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</si>
  <si>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</si>
  <si>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</si>
  <si>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</si>
  <si>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</si>
  <si>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</si>
  <si>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</si>
  <si>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</si>
  <si>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</si>
  <si>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</si>
  <si>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</si>
  <si>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</si>
  <si>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</si>
  <si>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</si>
  <si>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</si>
  <si>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</si>
  <si>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Totals</t>
  </si>
  <si>
    <t>Local Improvement Scheme 2020</t>
  </si>
  <si>
    <t xml:space="preserve">Local Improvement Scheme 2019 </t>
  </si>
  <si>
    <t>Local Improvement Scheme 2021</t>
  </si>
  <si>
    <t>Local Improvement Scheme 2022</t>
  </si>
  <si>
    <t>Total</t>
  </si>
  <si>
    <t>Local Improvement Scheme 2023</t>
  </si>
  <si>
    <t xml:space="preserve"> Allocation </t>
  </si>
  <si>
    <t xml:space="preserve"> No. Roads</t>
  </si>
  <si>
    <t>Local Improvement Scheme 2024</t>
  </si>
  <si>
    <t>* Area of road per m2 data not recorded from 2017 - 2019</t>
  </si>
  <si>
    <t>Total grant drawdown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</si>
</sst>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&quot;€&quot;#,##0.00"/>
    <numFmt numFmtId="165" formatCode="&quot;€&quot;#,##0"/>
    <numFmt numFmtId="166" formatCode="&quot;€&quot;#,#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4"/>
      <name val="Arial"/>
      <family val="2"/>
    </font>
    <font>
      <sz val="10"/>
      <color rgb="FF414141"/>
      <name val="Arial"/>
      <family val="2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4" fillId="0" borderId="1" xfId="0" applyNumberFormat="1" applyFont="1" applyBorder="1" applyAlignment="1">
      <alignment horizontal="center" wrapText="1"/>
    </xf>
    <xf numFmtId="6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3" fontId="0" fillId="0" borderId="1" xfId="0" applyNumberForma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" fontId="5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6" fontId="7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A0CC-837D-4049-ADFD-7E8B61280A2A}">
  <dimension ref="A1:F29"/>
  <sheetViews>
    <sheetView workbookViewId="0">
      <selection activeCell="F3" sqref="F3"/>
    </sheetView>
  </sheetViews>
  <sheetFormatPr defaultRowHeight="14.5" x14ac:dyDescent="0.35"/>
  <cols>
    <col min="1" max="1" width="12.1796875" customWidth="1"/>
    <col min="3" max="3" width="11.08984375" bestFit="1" customWidth="1"/>
    <col min="5" max="5" width="10.90625" bestFit="1" customWidth="1"/>
    <col min="6" max="6" width="12.6328125" bestFit="1" customWidth="1"/>
  </cols>
  <sheetData>
    <row r="1" spans="1:6" x14ac:dyDescent="0.35">
      <c r="B1" s="1" t="s">
        <v>33</v>
      </c>
    </row>
    <row r="2" spans="1:6" ht="29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42</v>
      </c>
    </row>
    <row r="3" spans="1:6" x14ac:dyDescent="0.35">
      <c r="A3" s="4" t="s">
        <v>6</v>
      </c>
      <c r="B3" s="5">
        <v>2019</v>
      </c>
      <c r="C3" s="6">
        <v>250000</v>
      </c>
      <c r="D3" s="7">
        <v>14</v>
      </c>
      <c r="E3" s="12">
        <v>5131</v>
      </c>
      <c r="F3" s="15">
        <v>250000</v>
      </c>
    </row>
    <row r="4" spans="1:6" x14ac:dyDescent="0.35">
      <c r="A4" s="4" t="s">
        <v>7</v>
      </c>
      <c r="B4" s="5">
        <v>2019</v>
      </c>
      <c r="C4" s="6">
        <v>269254</v>
      </c>
      <c r="D4" s="7">
        <v>4</v>
      </c>
      <c r="E4" s="12">
        <v>2030</v>
      </c>
      <c r="F4" s="15">
        <v>267071</v>
      </c>
    </row>
    <row r="5" spans="1:6" x14ac:dyDescent="0.35">
      <c r="A5" s="4" t="s">
        <v>8</v>
      </c>
      <c r="B5" s="5">
        <v>2019</v>
      </c>
      <c r="C5" s="6">
        <v>480811</v>
      </c>
      <c r="D5" s="7">
        <v>12</v>
      </c>
      <c r="E5" s="12">
        <v>8348</v>
      </c>
      <c r="F5" s="15">
        <v>480720</v>
      </c>
    </row>
    <row r="6" spans="1:6" x14ac:dyDescent="0.35">
      <c r="A6" s="4" t="s">
        <v>9</v>
      </c>
      <c r="B6" s="5">
        <v>2019</v>
      </c>
      <c r="C6" s="6">
        <v>900000</v>
      </c>
      <c r="D6" s="7">
        <v>20</v>
      </c>
      <c r="E6" s="12">
        <v>10369</v>
      </c>
      <c r="F6" s="15">
        <v>842918</v>
      </c>
    </row>
    <row r="7" spans="1:6" x14ac:dyDescent="0.35">
      <c r="A7" s="4" t="s">
        <v>10</v>
      </c>
      <c r="B7" s="5">
        <v>2019</v>
      </c>
      <c r="C7" s="6">
        <v>677456</v>
      </c>
      <c r="D7" s="7">
        <v>35</v>
      </c>
      <c r="E7" s="12">
        <v>15783</v>
      </c>
      <c r="F7" s="15">
        <v>634894</v>
      </c>
    </row>
    <row r="8" spans="1:6" x14ac:dyDescent="0.35">
      <c r="A8" s="4" t="s">
        <v>11</v>
      </c>
      <c r="B8" s="5">
        <v>2019</v>
      </c>
      <c r="C8" s="6">
        <v>856959</v>
      </c>
      <c r="D8" s="7">
        <v>36</v>
      </c>
      <c r="E8" s="12">
        <v>15281</v>
      </c>
      <c r="F8" s="15">
        <v>856959</v>
      </c>
    </row>
    <row r="9" spans="1:6" x14ac:dyDescent="0.35">
      <c r="A9" s="4" t="s">
        <v>12</v>
      </c>
      <c r="B9" s="5">
        <v>2019</v>
      </c>
      <c r="C9" s="6">
        <v>669930</v>
      </c>
      <c r="D9" s="7">
        <v>21</v>
      </c>
      <c r="E9" s="12">
        <v>9233</v>
      </c>
      <c r="F9" s="15">
        <v>644054</v>
      </c>
    </row>
    <row r="10" spans="1:6" x14ac:dyDescent="0.35">
      <c r="A10" s="4" t="s">
        <v>13</v>
      </c>
      <c r="B10" s="5">
        <v>2019</v>
      </c>
      <c r="C10" s="6">
        <v>250000</v>
      </c>
      <c r="D10" s="7">
        <v>8</v>
      </c>
      <c r="E10" s="12">
        <v>3584</v>
      </c>
      <c r="F10" s="15">
        <v>246244</v>
      </c>
    </row>
    <row r="11" spans="1:6" x14ac:dyDescent="0.35">
      <c r="A11" s="4" t="s">
        <v>14</v>
      </c>
      <c r="B11" s="5">
        <v>2019</v>
      </c>
      <c r="C11" s="6">
        <v>288905</v>
      </c>
      <c r="D11" s="7">
        <v>9</v>
      </c>
      <c r="E11" s="12">
        <v>3145</v>
      </c>
      <c r="F11" s="15">
        <v>254848</v>
      </c>
    </row>
    <row r="12" spans="1:6" x14ac:dyDescent="0.35">
      <c r="A12" s="4" t="s">
        <v>15</v>
      </c>
      <c r="B12" s="5">
        <v>2019</v>
      </c>
      <c r="C12" s="6">
        <v>250000</v>
      </c>
      <c r="D12" s="7">
        <v>7</v>
      </c>
      <c r="E12" s="12">
        <v>2807</v>
      </c>
      <c r="F12" s="15">
        <v>241871</v>
      </c>
    </row>
    <row r="13" spans="1:6" x14ac:dyDescent="0.35">
      <c r="A13" s="4" t="s">
        <v>16</v>
      </c>
      <c r="B13" s="5">
        <v>2019</v>
      </c>
      <c r="C13" s="6">
        <v>250000</v>
      </c>
      <c r="D13" s="7">
        <v>11</v>
      </c>
      <c r="E13" s="12">
        <v>5100</v>
      </c>
      <c r="F13" s="15">
        <v>250000</v>
      </c>
    </row>
    <row r="14" spans="1:6" x14ac:dyDescent="0.35">
      <c r="A14" s="4" t="s">
        <v>17</v>
      </c>
      <c r="B14" s="5">
        <v>2019</v>
      </c>
      <c r="C14" s="6">
        <v>384092</v>
      </c>
      <c r="D14" s="7">
        <v>13</v>
      </c>
      <c r="E14" s="12">
        <v>10297.5</v>
      </c>
      <c r="F14" s="15">
        <v>357719</v>
      </c>
    </row>
    <row r="15" spans="1:6" x14ac:dyDescent="0.35">
      <c r="A15" s="4" t="s">
        <v>18</v>
      </c>
      <c r="B15" s="5">
        <v>2019</v>
      </c>
      <c r="C15" s="6">
        <v>250000</v>
      </c>
      <c r="D15" s="7">
        <v>15</v>
      </c>
      <c r="E15" s="12">
        <v>3535</v>
      </c>
      <c r="F15" s="15">
        <v>239170</v>
      </c>
    </row>
    <row r="16" spans="1:6" x14ac:dyDescent="0.35">
      <c r="A16" s="4" t="s">
        <v>19</v>
      </c>
      <c r="B16" s="5">
        <v>2019</v>
      </c>
      <c r="C16" s="6">
        <v>250000</v>
      </c>
      <c r="D16" s="7">
        <v>6</v>
      </c>
      <c r="E16" s="12">
        <v>3044</v>
      </c>
      <c r="F16" s="15">
        <v>250000</v>
      </c>
    </row>
    <row r="17" spans="1:6" x14ac:dyDescent="0.35">
      <c r="A17" s="4" t="s">
        <v>20</v>
      </c>
      <c r="B17" s="5">
        <v>2019</v>
      </c>
      <c r="C17" s="6">
        <v>778496</v>
      </c>
      <c r="D17" s="7">
        <v>74</v>
      </c>
      <c r="E17" s="12">
        <v>27822</v>
      </c>
      <c r="F17" s="15">
        <v>778496</v>
      </c>
    </row>
    <row r="18" spans="1:6" x14ac:dyDescent="0.35">
      <c r="A18" s="4" t="s">
        <v>21</v>
      </c>
      <c r="B18" s="5">
        <v>2019</v>
      </c>
      <c r="C18" s="6">
        <v>326394</v>
      </c>
      <c r="D18" s="7">
        <v>12</v>
      </c>
      <c r="E18" s="12">
        <v>4622</v>
      </c>
      <c r="F18" s="15">
        <v>326394</v>
      </c>
    </row>
    <row r="19" spans="1:6" x14ac:dyDescent="0.35">
      <c r="A19" s="4" t="s">
        <v>22</v>
      </c>
      <c r="B19" s="5">
        <v>2019</v>
      </c>
      <c r="C19" s="6">
        <v>250000</v>
      </c>
      <c r="D19" s="7">
        <v>14</v>
      </c>
      <c r="E19" s="12">
        <v>5480</v>
      </c>
      <c r="F19" s="15">
        <v>249894</v>
      </c>
    </row>
    <row r="20" spans="1:6" x14ac:dyDescent="0.35">
      <c r="A20" s="4" t="s">
        <v>23</v>
      </c>
      <c r="B20" s="5">
        <v>2019</v>
      </c>
      <c r="C20" s="6">
        <v>278871</v>
      </c>
      <c r="D20" s="7">
        <v>16</v>
      </c>
      <c r="E20" s="12">
        <v>7585</v>
      </c>
      <c r="F20" s="15">
        <v>275196</v>
      </c>
    </row>
    <row r="21" spans="1:6" x14ac:dyDescent="0.35">
      <c r="A21" s="4" t="s">
        <v>24</v>
      </c>
      <c r="B21" s="5">
        <v>2019</v>
      </c>
      <c r="C21" s="6">
        <v>355104</v>
      </c>
      <c r="D21" s="7">
        <v>21</v>
      </c>
      <c r="E21" s="12">
        <v>12328</v>
      </c>
      <c r="F21" s="15">
        <v>354774</v>
      </c>
    </row>
    <row r="22" spans="1:6" x14ac:dyDescent="0.35">
      <c r="A22" s="4" t="s">
        <v>25</v>
      </c>
      <c r="B22" s="5">
        <v>2019</v>
      </c>
      <c r="C22" s="6">
        <v>256154</v>
      </c>
      <c r="D22" s="7">
        <v>7</v>
      </c>
      <c r="E22" s="12">
        <v>4426</v>
      </c>
      <c r="F22" s="15">
        <v>256154</v>
      </c>
    </row>
    <row r="23" spans="1:6" x14ac:dyDescent="0.35">
      <c r="A23" s="4" t="s">
        <v>26</v>
      </c>
      <c r="B23" s="5">
        <v>2019</v>
      </c>
      <c r="C23" s="6">
        <v>599969</v>
      </c>
      <c r="D23" s="7">
        <v>21</v>
      </c>
      <c r="E23" s="12">
        <v>8961</v>
      </c>
      <c r="F23" s="15">
        <v>599969</v>
      </c>
    </row>
    <row r="24" spans="1:6" x14ac:dyDescent="0.35">
      <c r="A24" s="4" t="s">
        <v>27</v>
      </c>
      <c r="B24" s="5">
        <v>2019</v>
      </c>
      <c r="C24" s="6">
        <v>258802</v>
      </c>
      <c r="D24" s="7">
        <v>3</v>
      </c>
      <c r="E24" s="12">
        <v>2145</v>
      </c>
      <c r="F24" s="15">
        <v>258802</v>
      </c>
    </row>
    <row r="25" spans="1:6" x14ac:dyDescent="0.35">
      <c r="A25" s="4" t="s">
        <v>28</v>
      </c>
      <c r="B25" s="5">
        <v>2019</v>
      </c>
      <c r="C25" s="6">
        <v>256433</v>
      </c>
      <c r="D25" s="7">
        <v>12</v>
      </c>
      <c r="E25" s="12">
        <v>4227</v>
      </c>
      <c r="F25" s="15">
        <v>256433</v>
      </c>
    </row>
    <row r="26" spans="1:6" x14ac:dyDescent="0.35">
      <c r="A26" s="4" t="s">
        <v>29</v>
      </c>
      <c r="B26" s="5">
        <v>2019</v>
      </c>
      <c r="C26" s="6">
        <v>329878</v>
      </c>
      <c r="D26" s="7">
        <v>11</v>
      </c>
      <c r="E26" s="13">
        <v>5450</v>
      </c>
      <c r="F26" s="15">
        <v>329844</v>
      </c>
    </row>
    <row r="27" spans="1:6" x14ac:dyDescent="0.35">
      <c r="A27" s="4" t="s">
        <v>30</v>
      </c>
      <c r="B27" s="5">
        <v>2019</v>
      </c>
      <c r="C27" s="6">
        <v>282494</v>
      </c>
      <c r="D27" s="7">
        <v>10</v>
      </c>
      <c r="E27" s="12">
        <v>8300</v>
      </c>
      <c r="F27" s="15">
        <v>278180</v>
      </c>
    </row>
    <row r="28" spans="1:6" x14ac:dyDescent="0.35">
      <c r="A28" s="4" t="s">
        <v>31</v>
      </c>
      <c r="B28" s="5">
        <v>2019</v>
      </c>
      <c r="C28" s="9">
        <f>SUM(C3:C27)</f>
        <v>10000002</v>
      </c>
      <c r="D28" s="5">
        <f>SUM(D3:D27)</f>
        <v>412</v>
      </c>
      <c r="E28" s="24">
        <f>SUM(E3:E27)</f>
        <v>189033.5</v>
      </c>
      <c r="F28" s="11">
        <f>SUM(F3:F27)</f>
        <v>9780604</v>
      </c>
    </row>
    <row r="29" spans="1:6" x14ac:dyDescent="0.35">
      <c r="A29" s="25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8C51-37DF-4DAF-9C9A-E17097FB050D}">
  <dimension ref="A1:G28"/>
  <sheetViews>
    <sheetView workbookViewId="0">
      <selection activeCell="K9" sqref="K9"/>
    </sheetView>
  </sheetViews>
  <sheetFormatPr defaultRowHeight="14.5" x14ac:dyDescent="0.35"/>
  <cols>
    <col min="3" max="3" width="11.08984375" bestFit="1" customWidth="1"/>
    <col min="7" max="7" width="10.08984375" bestFit="1" customWidth="1"/>
  </cols>
  <sheetData>
    <row r="1" spans="1:7" x14ac:dyDescent="0.35">
      <c r="A1" s="1" t="s">
        <v>32</v>
      </c>
    </row>
    <row r="2" spans="1:7" ht="35.5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42</v>
      </c>
    </row>
    <row r="3" spans="1:7" x14ac:dyDescent="0.35">
      <c r="A3" s="4" t="s">
        <v>6</v>
      </c>
      <c r="B3" s="5">
        <v>2020</v>
      </c>
      <c r="C3" s="6">
        <v>250000</v>
      </c>
      <c r="D3" s="7">
        <v>15</v>
      </c>
      <c r="E3" s="7">
        <v>4140</v>
      </c>
      <c r="F3" s="7">
        <v>13945</v>
      </c>
      <c r="G3" s="8">
        <v>249753</v>
      </c>
    </row>
    <row r="4" spans="1:7" x14ac:dyDescent="0.35">
      <c r="A4" s="4" t="s">
        <v>7</v>
      </c>
      <c r="B4" s="5">
        <v>2020</v>
      </c>
      <c r="C4" s="6">
        <v>269254</v>
      </c>
      <c r="D4" s="7">
        <v>4</v>
      </c>
      <c r="E4" s="7">
        <v>1974</v>
      </c>
      <c r="F4" s="7">
        <v>6580</v>
      </c>
      <c r="G4" s="8">
        <v>269240</v>
      </c>
    </row>
    <row r="5" spans="1:7" x14ac:dyDescent="0.35">
      <c r="A5" s="4" t="s">
        <v>8</v>
      </c>
      <c r="B5" s="5">
        <v>2020</v>
      </c>
      <c r="C5" s="6">
        <v>480811</v>
      </c>
      <c r="D5" s="7">
        <v>12</v>
      </c>
      <c r="E5" s="7">
        <v>6660</v>
      </c>
      <c r="F5" s="7">
        <v>22631</v>
      </c>
      <c r="G5" s="8">
        <v>480811</v>
      </c>
    </row>
    <row r="6" spans="1:7" x14ac:dyDescent="0.35">
      <c r="A6" s="4" t="s">
        <v>9</v>
      </c>
      <c r="B6" s="5">
        <v>2020</v>
      </c>
      <c r="C6" s="6">
        <v>900000</v>
      </c>
      <c r="D6" s="7">
        <v>19</v>
      </c>
      <c r="E6" s="7">
        <v>8496</v>
      </c>
      <c r="F6" s="7">
        <v>31820</v>
      </c>
      <c r="G6" s="8">
        <v>896693</v>
      </c>
    </row>
    <row r="7" spans="1:7" x14ac:dyDescent="0.35">
      <c r="A7" s="4" t="s">
        <v>10</v>
      </c>
      <c r="B7" s="5">
        <v>2020</v>
      </c>
      <c r="C7" s="6">
        <v>677456</v>
      </c>
      <c r="D7" s="7">
        <v>35</v>
      </c>
      <c r="E7" s="7">
        <v>14217</v>
      </c>
      <c r="F7" s="7">
        <v>49539</v>
      </c>
      <c r="G7" s="8">
        <v>644541.06999999995</v>
      </c>
    </row>
    <row r="8" spans="1:7" x14ac:dyDescent="0.35">
      <c r="A8" s="4" t="s">
        <v>11</v>
      </c>
      <c r="B8" s="5">
        <v>2020</v>
      </c>
      <c r="C8" s="6">
        <v>856959</v>
      </c>
      <c r="D8" s="7">
        <v>30</v>
      </c>
      <c r="E8" s="7">
        <v>15126</v>
      </c>
      <c r="F8" s="7">
        <v>50310</v>
      </c>
      <c r="G8" s="8">
        <v>856959</v>
      </c>
    </row>
    <row r="9" spans="1:7" x14ac:dyDescent="0.35">
      <c r="A9" s="4" t="s">
        <v>12</v>
      </c>
      <c r="B9" s="5">
        <v>2020</v>
      </c>
      <c r="C9" s="6">
        <v>669930</v>
      </c>
      <c r="D9" s="7">
        <v>9</v>
      </c>
      <c r="E9" s="7">
        <v>9883</v>
      </c>
      <c r="F9" s="7">
        <v>30994</v>
      </c>
      <c r="G9" s="8">
        <v>648305.99</v>
      </c>
    </row>
    <row r="10" spans="1:7" x14ac:dyDescent="0.35">
      <c r="A10" s="4" t="s">
        <v>13</v>
      </c>
      <c r="B10" s="5">
        <v>2020</v>
      </c>
      <c r="C10" s="6">
        <v>250000</v>
      </c>
      <c r="D10" s="7">
        <v>4</v>
      </c>
      <c r="E10" s="7">
        <v>2005</v>
      </c>
      <c r="F10" s="7">
        <v>8220</v>
      </c>
      <c r="G10" s="8">
        <v>249181</v>
      </c>
    </row>
    <row r="11" spans="1:7" x14ac:dyDescent="0.35">
      <c r="A11" s="4" t="s">
        <v>14</v>
      </c>
      <c r="B11" s="5">
        <v>2020</v>
      </c>
      <c r="C11" s="6">
        <v>288905</v>
      </c>
      <c r="D11" s="7">
        <v>7</v>
      </c>
      <c r="E11" s="7">
        <v>2447</v>
      </c>
      <c r="F11" s="7">
        <v>10304</v>
      </c>
      <c r="G11" s="8">
        <v>264194</v>
      </c>
    </row>
    <row r="12" spans="1:7" x14ac:dyDescent="0.35">
      <c r="A12" s="4" t="s">
        <v>15</v>
      </c>
      <c r="B12" s="5">
        <v>2020</v>
      </c>
      <c r="C12" s="6">
        <v>250000</v>
      </c>
      <c r="D12" s="7">
        <v>7</v>
      </c>
      <c r="E12" s="7">
        <v>2657</v>
      </c>
      <c r="F12" s="7">
        <v>9297</v>
      </c>
      <c r="G12" s="8">
        <v>217537.18</v>
      </c>
    </row>
    <row r="13" spans="1:7" x14ac:dyDescent="0.35">
      <c r="A13" s="4" t="s">
        <v>16</v>
      </c>
      <c r="B13" s="5">
        <v>2020</v>
      </c>
      <c r="C13" s="6">
        <v>250000</v>
      </c>
      <c r="D13" s="7">
        <v>9</v>
      </c>
      <c r="E13" s="7">
        <v>4755</v>
      </c>
      <c r="F13" s="7">
        <v>13920</v>
      </c>
      <c r="G13" s="8">
        <v>250000</v>
      </c>
    </row>
    <row r="14" spans="1:7" x14ac:dyDescent="0.35">
      <c r="A14" s="4" t="s">
        <v>17</v>
      </c>
      <c r="B14" s="5">
        <v>2020</v>
      </c>
      <c r="C14" s="6">
        <v>384090</v>
      </c>
      <c r="D14" s="7">
        <v>8</v>
      </c>
      <c r="E14" s="7">
        <v>6162</v>
      </c>
      <c r="F14" s="7">
        <v>24163</v>
      </c>
      <c r="G14" s="8">
        <v>377008.69</v>
      </c>
    </row>
    <row r="15" spans="1:7" x14ac:dyDescent="0.35">
      <c r="A15" s="4" t="s">
        <v>18</v>
      </c>
      <c r="B15" s="5">
        <v>2020</v>
      </c>
      <c r="C15" s="6">
        <v>250000</v>
      </c>
      <c r="D15" s="7">
        <v>8</v>
      </c>
      <c r="E15" s="7">
        <v>2555</v>
      </c>
      <c r="F15" s="7">
        <v>9779.5</v>
      </c>
      <c r="G15" s="8">
        <v>220544.12</v>
      </c>
    </row>
    <row r="16" spans="1:7" x14ac:dyDescent="0.35">
      <c r="A16" s="4" t="s">
        <v>19</v>
      </c>
      <c r="B16" s="5">
        <v>2020</v>
      </c>
      <c r="C16" s="6">
        <v>250000</v>
      </c>
      <c r="D16" s="7">
        <v>10</v>
      </c>
      <c r="E16" s="7">
        <v>4315</v>
      </c>
      <c r="F16" s="7">
        <v>16770</v>
      </c>
      <c r="G16" s="8">
        <v>250000</v>
      </c>
    </row>
    <row r="17" spans="1:7" x14ac:dyDescent="0.35">
      <c r="A17" s="4" t="s">
        <v>20</v>
      </c>
      <c r="B17" s="5">
        <v>2020</v>
      </c>
      <c r="C17" s="6">
        <v>778496</v>
      </c>
      <c r="D17" s="7">
        <v>53</v>
      </c>
      <c r="E17" s="7">
        <v>24496</v>
      </c>
      <c r="F17" s="7">
        <v>77135</v>
      </c>
      <c r="G17" s="8">
        <v>777434</v>
      </c>
    </row>
    <row r="18" spans="1:7" x14ac:dyDescent="0.35">
      <c r="A18" s="4" t="s">
        <v>21</v>
      </c>
      <c r="B18" s="5">
        <v>2020</v>
      </c>
      <c r="C18" s="6">
        <v>326394</v>
      </c>
      <c r="D18" s="7">
        <v>5</v>
      </c>
      <c r="E18" s="7">
        <v>2926</v>
      </c>
      <c r="F18" s="7">
        <v>9276</v>
      </c>
      <c r="G18" s="8">
        <v>322563</v>
      </c>
    </row>
    <row r="19" spans="1:7" x14ac:dyDescent="0.35">
      <c r="A19" s="4" t="s">
        <v>22</v>
      </c>
      <c r="B19" s="5">
        <v>2020</v>
      </c>
      <c r="C19" s="6">
        <v>250000</v>
      </c>
      <c r="D19" s="7">
        <v>12</v>
      </c>
      <c r="E19" s="7">
        <v>3093</v>
      </c>
      <c r="F19" s="7">
        <v>10827</v>
      </c>
      <c r="G19" s="8">
        <v>250000</v>
      </c>
    </row>
    <row r="20" spans="1:7" x14ac:dyDescent="0.35">
      <c r="A20" s="4" t="s">
        <v>23</v>
      </c>
      <c r="B20" s="5">
        <v>2020</v>
      </c>
      <c r="C20" s="6">
        <v>278871</v>
      </c>
      <c r="D20" s="7">
        <v>14</v>
      </c>
      <c r="E20" s="7">
        <v>7832</v>
      </c>
      <c r="F20" s="7">
        <v>26765</v>
      </c>
      <c r="G20" s="8">
        <v>278865</v>
      </c>
    </row>
    <row r="21" spans="1:7" x14ac:dyDescent="0.35">
      <c r="A21" s="4" t="s">
        <v>24</v>
      </c>
      <c r="B21" s="5">
        <v>2020</v>
      </c>
      <c r="C21" s="6">
        <v>355104</v>
      </c>
      <c r="D21" s="7">
        <v>27</v>
      </c>
      <c r="E21" s="7">
        <v>14636</v>
      </c>
      <c r="F21" s="7">
        <v>44431</v>
      </c>
      <c r="G21" s="8">
        <v>349691.3</v>
      </c>
    </row>
    <row r="22" spans="1:7" x14ac:dyDescent="0.35">
      <c r="A22" s="4" t="s">
        <v>25</v>
      </c>
      <c r="B22" s="5">
        <v>2020</v>
      </c>
      <c r="C22" s="6">
        <v>256154</v>
      </c>
      <c r="D22" s="7">
        <v>6</v>
      </c>
      <c r="E22" s="7">
        <v>2174</v>
      </c>
      <c r="F22" s="7">
        <v>8505</v>
      </c>
      <c r="G22" s="8">
        <v>254580.57</v>
      </c>
    </row>
    <row r="23" spans="1:7" x14ac:dyDescent="0.35">
      <c r="A23" s="4" t="s">
        <v>26</v>
      </c>
      <c r="B23" s="5">
        <v>2020</v>
      </c>
      <c r="C23" s="6">
        <v>599969</v>
      </c>
      <c r="D23" s="7">
        <v>20</v>
      </c>
      <c r="E23" s="7">
        <v>8415</v>
      </c>
      <c r="F23" s="7">
        <v>30401</v>
      </c>
      <c r="G23" s="8">
        <v>599969</v>
      </c>
    </row>
    <row r="24" spans="1:7" x14ac:dyDescent="0.35">
      <c r="A24" s="4" t="s">
        <v>27</v>
      </c>
      <c r="B24" s="5">
        <v>2020</v>
      </c>
      <c r="C24" s="6">
        <v>258802</v>
      </c>
      <c r="D24" s="7">
        <v>5</v>
      </c>
      <c r="E24" s="7">
        <v>1976</v>
      </c>
      <c r="F24" s="7">
        <v>7112</v>
      </c>
      <c r="G24" s="8">
        <v>233777</v>
      </c>
    </row>
    <row r="25" spans="1:7" x14ac:dyDescent="0.35">
      <c r="A25" s="4" t="s">
        <v>28</v>
      </c>
      <c r="B25" s="5">
        <v>2020</v>
      </c>
      <c r="C25" s="6">
        <v>256433</v>
      </c>
      <c r="D25" s="7">
        <v>12</v>
      </c>
      <c r="E25" s="7">
        <v>4983</v>
      </c>
      <c r="F25" s="7">
        <v>15433</v>
      </c>
      <c r="G25" s="8">
        <v>242178</v>
      </c>
    </row>
    <row r="26" spans="1:7" x14ac:dyDescent="0.35">
      <c r="A26" s="4" t="s">
        <v>29</v>
      </c>
      <c r="B26" s="5">
        <v>2020</v>
      </c>
      <c r="C26" s="6">
        <v>329878</v>
      </c>
      <c r="D26" s="7">
        <v>13</v>
      </c>
      <c r="E26" s="7">
        <v>4490</v>
      </c>
      <c r="F26" s="7">
        <v>18594</v>
      </c>
      <c r="G26" s="8">
        <v>312893.2</v>
      </c>
    </row>
    <row r="27" spans="1:7" x14ac:dyDescent="0.35">
      <c r="A27" s="4" t="s">
        <v>30</v>
      </c>
      <c r="B27" s="5">
        <v>2020</v>
      </c>
      <c r="C27" s="6">
        <v>282494</v>
      </c>
      <c r="D27" s="7">
        <v>6</v>
      </c>
      <c r="E27" s="7">
        <v>4150</v>
      </c>
      <c r="F27" s="7">
        <v>15730</v>
      </c>
      <c r="G27" s="8">
        <v>277654.83</v>
      </c>
    </row>
    <row r="28" spans="1:7" x14ac:dyDescent="0.35">
      <c r="A28" s="4" t="s">
        <v>31</v>
      </c>
      <c r="B28" s="5">
        <v>2020</v>
      </c>
      <c r="C28" s="9">
        <f>SUM(C3:C27)</f>
        <v>10000000</v>
      </c>
      <c r="D28" s="5">
        <f>SUM(D3:D27)</f>
        <v>350</v>
      </c>
      <c r="E28" s="5">
        <f>SUM(E3:E27)</f>
        <v>164563</v>
      </c>
      <c r="F28" s="10">
        <f>SUM(F3:F27)</f>
        <v>562481.5</v>
      </c>
      <c r="G28" s="11">
        <f>SUM(G3:G27)</f>
        <v>9774373.9499999993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9739-437B-44EB-B545-A88DE7FDE266}">
  <dimension ref="A1:G28"/>
  <sheetViews>
    <sheetView workbookViewId="0">
      <selection activeCell="G3" sqref="G3"/>
    </sheetView>
  </sheetViews>
  <sheetFormatPr defaultRowHeight="14.5" x14ac:dyDescent="0.35"/>
  <cols>
    <col min="1" max="1" width="12" customWidth="1"/>
    <col min="3" max="3" width="11.08984375" bestFit="1" customWidth="1"/>
    <col min="7" max="7" width="11.08984375" bestFit="1" customWidth="1"/>
  </cols>
  <sheetData>
    <row r="1" spans="1:7" x14ac:dyDescent="0.35">
      <c r="A1" s="1" t="s">
        <v>34</v>
      </c>
    </row>
    <row r="2" spans="1:7" ht="35.5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42</v>
      </c>
    </row>
    <row r="3" spans="1:7" x14ac:dyDescent="0.35">
      <c r="A3" s="4" t="s">
        <v>6</v>
      </c>
      <c r="B3" s="5">
        <v>2021</v>
      </c>
      <c r="C3" s="6">
        <v>463931</v>
      </c>
      <c r="D3" s="7">
        <v>25</v>
      </c>
      <c r="E3" s="7">
        <v>9940</v>
      </c>
      <c r="F3" s="7">
        <v>38281</v>
      </c>
      <c r="G3" s="8">
        <v>463172</v>
      </c>
    </row>
    <row r="4" spans="1:7" x14ac:dyDescent="0.35">
      <c r="A4" s="4" t="s">
        <v>7</v>
      </c>
      <c r="B4" s="5">
        <v>2021</v>
      </c>
      <c r="C4" s="6">
        <v>1119389</v>
      </c>
      <c r="D4" s="7">
        <v>22</v>
      </c>
      <c r="E4" s="7">
        <v>10086</v>
      </c>
      <c r="F4" s="7">
        <v>34080.5</v>
      </c>
      <c r="G4" s="8">
        <v>1109319.8900000001</v>
      </c>
    </row>
    <row r="5" spans="1:7" x14ac:dyDescent="0.35">
      <c r="A5" s="4" t="s">
        <v>8</v>
      </c>
      <c r="B5" s="5">
        <v>2021</v>
      </c>
      <c r="C5" s="6">
        <v>828528</v>
      </c>
      <c r="D5" s="7">
        <v>20</v>
      </c>
      <c r="E5" s="7">
        <v>12056</v>
      </c>
      <c r="F5" s="7">
        <v>40900</v>
      </c>
      <c r="G5" s="8">
        <v>828528</v>
      </c>
    </row>
    <row r="6" spans="1:7" x14ac:dyDescent="0.35">
      <c r="A6" s="4" t="s">
        <v>9</v>
      </c>
      <c r="B6" s="5">
        <v>2021</v>
      </c>
      <c r="C6" s="6">
        <v>1412738</v>
      </c>
      <c r="D6" s="7">
        <v>29</v>
      </c>
      <c r="E6" s="7">
        <v>13829</v>
      </c>
      <c r="F6" s="7">
        <v>54200</v>
      </c>
      <c r="G6" s="8">
        <v>1410172</v>
      </c>
    </row>
    <row r="7" spans="1:7" x14ac:dyDescent="0.35">
      <c r="A7" s="4" t="s">
        <v>10</v>
      </c>
      <c r="B7" s="5">
        <v>2021</v>
      </c>
      <c r="C7" s="6">
        <v>1188403</v>
      </c>
      <c r="D7" s="7">
        <v>67</v>
      </c>
      <c r="E7" s="7">
        <v>16541</v>
      </c>
      <c r="F7" s="7">
        <v>65948.5</v>
      </c>
      <c r="G7" s="8">
        <v>1186370.3899999999</v>
      </c>
    </row>
    <row r="8" spans="1:7" x14ac:dyDescent="0.35">
      <c r="A8" s="4" t="s">
        <v>11</v>
      </c>
      <c r="B8" s="5">
        <v>2021</v>
      </c>
      <c r="C8" s="6">
        <v>1580871</v>
      </c>
      <c r="D8" s="7">
        <v>49</v>
      </c>
      <c r="E8" s="7">
        <v>26572.5</v>
      </c>
      <c r="F8" s="7">
        <v>89504</v>
      </c>
      <c r="G8" s="8">
        <v>1554615</v>
      </c>
    </row>
    <row r="9" spans="1:7" x14ac:dyDescent="0.35">
      <c r="A9" s="4" t="s">
        <v>12</v>
      </c>
      <c r="B9" s="5">
        <v>2021</v>
      </c>
      <c r="C9" s="6">
        <v>1187099</v>
      </c>
      <c r="D9" s="7">
        <v>18</v>
      </c>
      <c r="E9" s="7">
        <v>17278</v>
      </c>
      <c r="F9" s="7">
        <v>53884</v>
      </c>
      <c r="G9" s="8">
        <v>1185874.0899999999</v>
      </c>
    </row>
    <row r="10" spans="1:7" x14ac:dyDescent="0.35">
      <c r="A10" s="4" t="s">
        <v>13</v>
      </c>
      <c r="B10" s="5">
        <v>2021</v>
      </c>
      <c r="C10" s="6">
        <v>495586</v>
      </c>
      <c r="D10" s="7">
        <v>8</v>
      </c>
      <c r="E10" s="7">
        <v>3804</v>
      </c>
      <c r="F10" s="7">
        <v>14825</v>
      </c>
      <c r="G10" s="8">
        <v>466720</v>
      </c>
    </row>
    <row r="11" spans="1:7" x14ac:dyDescent="0.35">
      <c r="A11" s="4" t="s">
        <v>14</v>
      </c>
      <c r="B11" s="5">
        <v>2021</v>
      </c>
      <c r="C11" s="6">
        <v>778682</v>
      </c>
      <c r="D11" s="7">
        <v>19</v>
      </c>
      <c r="E11" s="7">
        <v>7258</v>
      </c>
      <c r="F11" s="7">
        <v>28729</v>
      </c>
      <c r="G11" s="8">
        <v>778682</v>
      </c>
    </row>
    <row r="12" spans="1:7" x14ac:dyDescent="0.35">
      <c r="A12" s="4" t="s">
        <v>15</v>
      </c>
      <c r="B12" s="5">
        <v>2021</v>
      </c>
      <c r="C12" s="6">
        <v>554259</v>
      </c>
      <c r="D12" s="7">
        <v>13</v>
      </c>
      <c r="E12" s="7">
        <v>5655</v>
      </c>
      <c r="F12" s="7">
        <v>21128</v>
      </c>
      <c r="G12" s="8">
        <v>526202.02</v>
      </c>
    </row>
    <row r="13" spans="1:7" x14ac:dyDescent="0.35">
      <c r="A13" s="4" t="s">
        <v>16</v>
      </c>
      <c r="B13" s="5">
        <v>2021</v>
      </c>
      <c r="C13" s="6">
        <v>503830</v>
      </c>
      <c r="D13" s="7">
        <v>17</v>
      </c>
      <c r="E13" s="7">
        <v>7183</v>
      </c>
      <c r="F13" s="7">
        <v>22464</v>
      </c>
      <c r="G13" s="8">
        <v>503830</v>
      </c>
    </row>
    <row r="14" spans="1:7" x14ac:dyDescent="0.35">
      <c r="A14" s="4" t="s">
        <v>17</v>
      </c>
      <c r="B14" s="5">
        <v>2021</v>
      </c>
      <c r="C14" s="6">
        <v>1504659</v>
      </c>
      <c r="D14" s="7">
        <v>42</v>
      </c>
      <c r="E14" s="7">
        <v>28782</v>
      </c>
      <c r="F14" s="7">
        <v>97387</v>
      </c>
      <c r="G14" s="8">
        <v>1488946.0099999998</v>
      </c>
    </row>
    <row r="15" spans="1:7" x14ac:dyDescent="0.35">
      <c r="A15" s="4" t="s">
        <v>18</v>
      </c>
      <c r="B15" s="5">
        <v>2021</v>
      </c>
      <c r="C15" s="6">
        <v>393041</v>
      </c>
      <c r="D15" s="7">
        <v>14</v>
      </c>
      <c r="E15" s="7">
        <v>7331</v>
      </c>
      <c r="F15" s="7">
        <v>32899.5</v>
      </c>
      <c r="G15" s="8">
        <v>386892.43</v>
      </c>
    </row>
    <row r="16" spans="1:7" x14ac:dyDescent="0.35">
      <c r="A16" s="4" t="s">
        <v>19</v>
      </c>
      <c r="B16" s="5">
        <v>2021</v>
      </c>
      <c r="C16" s="6">
        <v>417821</v>
      </c>
      <c r="D16" s="7">
        <v>10</v>
      </c>
      <c r="E16" s="7">
        <v>4762</v>
      </c>
      <c r="F16" s="7">
        <v>14759</v>
      </c>
      <c r="G16" s="8">
        <v>417821</v>
      </c>
    </row>
    <row r="17" spans="1:7" x14ac:dyDescent="0.35">
      <c r="A17" s="4" t="s">
        <v>20</v>
      </c>
      <c r="B17" s="5">
        <v>2021</v>
      </c>
      <c r="C17" s="6">
        <v>1361625</v>
      </c>
      <c r="D17" s="7">
        <v>91</v>
      </c>
      <c r="E17" s="7">
        <v>34767</v>
      </c>
      <c r="F17" s="7">
        <v>107741</v>
      </c>
      <c r="G17" s="8">
        <v>1354390.6</v>
      </c>
    </row>
    <row r="18" spans="1:7" x14ac:dyDescent="0.35">
      <c r="A18" s="4" t="s">
        <v>21</v>
      </c>
      <c r="B18" s="5">
        <v>2021</v>
      </c>
      <c r="C18" s="6">
        <v>803937</v>
      </c>
      <c r="D18" s="7">
        <v>17</v>
      </c>
      <c r="E18" s="7">
        <v>7598</v>
      </c>
      <c r="F18" s="7">
        <v>27313.5</v>
      </c>
      <c r="G18" s="8">
        <v>801533.03</v>
      </c>
    </row>
    <row r="19" spans="1:7" x14ac:dyDescent="0.35">
      <c r="A19" s="4" t="s">
        <v>22</v>
      </c>
      <c r="B19" s="5">
        <v>2021</v>
      </c>
      <c r="C19" s="6">
        <v>1326223</v>
      </c>
      <c r="D19" s="7">
        <v>26</v>
      </c>
      <c r="E19" s="7">
        <v>12593</v>
      </c>
      <c r="F19" s="7">
        <v>54117.15</v>
      </c>
      <c r="G19" s="8">
        <v>1326223</v>
      </c>
    </row>
    <row r="20" spans="1:7" x14ac:dyDescent="0.35">
      <c r="A20" s="4" t="s">
        <v>23</v>
      </c>
      <c r="B20" s="5">
        <v>2021</v>
      </c>
      <c r="C20" s="6">
        <v>545240</v>
      </c>
      <c r="D20" s="7">
        <v>29</v>
      </c>
      <c r="E20" s="7">
        <v>14175</v>
      </c>
      <c r="F20" s="7">
        <v>48944</v>
      </c>
      <c r="G20" s="8">
        <v>542962</v>
      </c>
    </row>
    <row r="21" spans="1:7" x14ac:dyDescent="0.35">
      <c r="A21" s="4" t="s">
        <v>24</v>
      </c>
      <c r="B21" s="5">
        <v>2021</v>
      </c>
      <c r="C21" s="6">
        <v>445495</v>
      </c>
      <c r="D21" s="7">
        <v>30</v>
      </c>
      <c r="E21" s="7">
        <v>13974</v>
      </c>
      <c r="F21" s="7">
        <v>41974</v>
      </c>
      <c r="G21" s="8">
        <v>437906.26</v>
      </c>
    </row>
    <row r="22" spans="1:7" x14ac:dyDescent="0.35">
      <c r="A22" s="4" t="s">
        <v>25</v>
      </c>
      <c r="B22" s="5">
        <v>2021</v>
      </c>
      <c r="C22" s="6">
        <v>470542</v>
      </c>
      <c r="D22" s="7">
        <v>15</v>
      </c>
      <c r="E22" s="7">
        <v>8162</v>
      </c>
      <c r="F22" s="7">
        <v>26071</v>
      </c>
      <c r="G22" s="8">
        <v>443235.57</v>
      </c>
    </row>
    <row r="23" spans="1:7" x14ac:dyDescent="0.35">
      <c r="A23" s="4" t="s">
        <v>26</v>
      </c>
      <c r="B23" s="5">
        <v>2021</v>
      </c>
      <c r="C23" s="6">
        <v>721531</v>
      </c>
      <c r="D23" s="7">
        <v>25</v>
      </c>
      <c r="E23" s="7">
        <v>8629</v>
      </c>
      <c r="F23" s="7">
        <v>32488.12</v>
      </c>
      <c r="G23" s="8">
        <v>715371</v>
      </c>
    </row>
    <row r="24" spans="1:7" x14ac:dyDescent="0.35">
      <c r="A24" s="4" t="s">
        <v>27</v>
      </c>
      <c r="B24" s="5">
        <v>2021</v>
      </c>
      <c r="C24" s="6">
        <v>872759</v>
      </c>
      <c r="D24" s="7">
        <v>14</v>
      </c>
      <c r="E24" s="7">
        <v>5657</v>
      </c>
      <c r="F24" s="7">
        <v>24440</v>
      </c>
      <c r="G24" s="8">
        <v>866236.35</v>
      </c>
    </row>
    <row r="25" spans="1:7" x14ac:dyDescent="0.35">
      <c r="A25" s="4" t="s">
        <v>28</v>
      </c>
      <c r="B25" s="5">
        <v>2021</v>
      </c>
      <c r="C25" s="6">
        <v>628389</v>
      </c>
      <c r="D25" s="7">
        <v>24</v>
      </c>
      <c r="E25" s="7">
        <v>8547</v>
      </c>
      <c r="F25" s="7">
        <v>28495</v>
      </c>
      <c r="G25" s="8">
        <v>627675</v>
      </c>
    </row>
    <row r="26" spans="1:7" x14ac:dyDescent="0.35">
      <c r="A26" s="4" t="s">
        <v>29</v>
      </c>
      <c r="B26" s="5">
        <v>2021</v>
      </c>
      <c r="C26" s="6">
        <v>653786</v>
      </c>
      <c r="D26" s="7">
        <v>22</v>
      </c>
      <c r="E26" s="7">
        <v>9210</v>
      </c>
      <c r="F26" s="7">
        <v>39108</v>
      </c>
      <c r="G26" s="8">
        <v>653786</v>
      </c>
    </row>
    <row r="27" spans="1:7" x14ac:dyDescent="0.35">
      <c r="A27" s="4" t="s">
        <v>30</v>
      </c>
      <c r="B27" s="5">
        <v>2021</v>
      </c>
      <c r="C27" s="6">
        <v>741635</v>
      </c>
      <c r="D27" s="7">
        <v>14</v>
      </c>
      <c r="E27" s="7">
        <v>9975</v>
      </c>
      <c r="F27" s="7">
        <v>37306.5</v>
      </c>
      <c r="G27" s="8">
        <v>741635</v>
      </c>
    </row>
    <row r="28" spans="1:7" x14ac:dyDescent="0.35">
      <c r="A28" s="4" t="s">
        <v>31</v>
      </c>
      <c r="B28" s="5">
        <v>2021</v>
      </c>
      <c r="C28" s="9">
        <f>SUM(C3:C27)</f>
        <v>20999999</v>
      </c>
      <c r="D28" s="5">
        <f>SUM(D3:D27)</f>
        <v>660</v>
      </c>
      <c r="E28" s="10">
        <f>SUM(E3:E27)</f>
        <v>304364.5</v>
      </c>
      <c r="F28" s="10">
        <f>SUM(F3:F27)</f>
        <v>1076987.77</v>
      </c>
      <c r="G28" s="11">
        <f>SUM(G3:G27)</f>
        <v>20818098.640000001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B432E-87D3-4B46-B70F-D35E0D9133CB}">
  <dimension ref="A1:G28"/>
  <sheetViews>
    <sheetView workbookViewId="0">
      <selection activeCell="G3" sqref="G3"/>
    </sheetView>
  </sheetViews>
  <sheetFormatPr defaultRowHeight="14.5" x14ac:dyDescent="0.35"/>
  <cols>
    <col min="1" max="1" width="11.6328125" customWidth="1"/>
    <col min="3" max="3" width="11.08984375" bestFit="1" customWidth="1"/>
    <col min="7" max="7" width="12.6328125" bestFit="1" customWidth="1"/>
  </cols>
  <sheetData>
    <row r="1" spans="1:7" x14ac:dyDescent="0.35">
      <c r="A1" s="1" t="s">
        <v>35</v>
      </c>
      <c r="B1" s="1"/>
      <c r="C1" s="1"/>
    </row>
    <row r="2" spans="1:7" ht="35.5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42</v>
      </c>
    </row>
    <row r="3" spans="1:7" x14ac:dyDescent="0.35">
      <c r="A3" s="4" t="s">
        <v>6</v>
      </c>
      <c r="B3" s="5">
        <v>2022</v>
      </c>
      <c r="C3" s="6">
        <v>944082</v>
      </c>
      <c r="D3" s="12">
        <v>37</v>
      </c>
      <c r="E3" s="7">
        <v>13622</v>
      </c>
      <c r="F3" s="7">
        <v>51673</v>
      </c>
      <c r="G3" s="15">
        <v>942733</v>
      </c>
    </row>
    <row r="4" spans="1:7" x14ac:dyDescent="0.35">
      <c r="A4" s="4" t="s">
        <v>7</v>
      </c>
      <c r="B4" s="5">
        <v>2022</v>
      </c>
      <c r="C4" s="6">
        <v>1273457</v>
      </c>
      <c r="D4" s="12">
        <v>25</v>
      </c>
      <c r="E4" s="7">
        <v>9261</v>
      </c>
      <c r="F4" s="7">
        <v>38049</v>
      </c>
      <c r="G4" s="16">
        <v>1213778.1099999999</v>
      </c>
    </row>
    <row r="5" spans="1:7" x14ac:dyDescent="0.35">
      <c r="A5" s="4" t="s">
        <v>8</v>
      </c>
      <c r="B5" s="5">
        <v>2022</v>
      </c>
      <c r="C5" s="6">
        <v>1238015</v>
      </c>
      <c r="D5" s="12">
        <v>25</v>
      </c>
      <c r="E5" s="7">
        <v>13359</v>
      </c>
      <c r="F5" s="7">
        <v>47880</v>
      </c>
      <c r="G5" s="17">
        <v>1230495</v>
      </c>
    </row>
    <row r="6" spans="1:7" x14ac:dyDescent="0.35">
      <c r="A6" s="4" t="s">
        <v>9</v>
      </c>
      <c r="B6" s="5">
        <v>2022</v>
      </c>
      <c r="C6" s="6">
        <v>1298240</v>
      </c>
      <c r="D6" s="12">
        <v>22</v>
      </c>
      <c r="E6" s="7">
        <v>13441</v>
      </c>
      <c r="F6" s="7">
        <v>48272</v>
      </c>
      <c r="G6" s="17">
        <v>1173997</v>
      </c>
    </row>
    <row r="7" spans="1:7" x14ac:dyDescent="0.35">
      <c r="A7" s="4" t="s">
        <v>10</v>
      </c>
      <c r="B7" s="5">
        <v>2022</v>
      </c>
      <c r="C7" s="6">
        <v>1711214</v>
      </c>
      <c r="D7" s="12">
        <v>68</v>
      </c>
      <c r="E7" s="7">
        <v>24270</v>
      </c>
      <c r="F7" s="7">
        <v>88166</v>
      </c>
      <c r="G7" s="15">
        <v>1708228.3599999999</v>
      </c>
    </row>
    <row r="8" spans="1:7" x14ac:dyDescent="0.35">
      <c r="A8" s="4" t="s">
        <v>11</v>
      </c>
      <c r="B8" s="5">
        <v>2022</v>
      </c>
      <c r="C8" s="6">
        <v>1682841</v>
      </c>
      <c r="D8" s="12">
        <v>50</v>
      </c>
      <c r="E8" s="7">
        <v>28229.5</v>
      </c>
      <c r="F8" s="7">
        <v>124480.2</v>
      </c>
      <c r="G8" s="17">
        <v>1673486.72</v>
      </c>
    </row>
    <row r="9" spans="1:7" x14ac:dyDescent="0.35">
      <c r="A9" s="4" t="s">
        <v>12</v>
      </c>
      <c r="B9" s="5">
        <v>2022</v>
      </c>
      <c r="C9" s="6">
        <v>1495490</v>
      </c>
      <c r="D9" s="12">
        <v>23</v>
      </c>
      <c r="E9" s="7">
        <v>18135</v>
      </c>
      <c r="F9" s="7">
        <v>57855.5</v>
      </c>
      <c r="G9" s="17">
        <v>1349878</v>
      </c>
    </row>
    <row r="10" spans="1:7" x14ac:dyDescent="0.35">
      <c r="A10" s="4" t="s">
        <v>13</v>
      </c>
      <c r="B10" s="5">
        <v>2022</v>
      </c>
      <c r="C10" s="6">
        <v>435326</v>
      </c>
      <c r="D10" s="12">
        <v>11</v>
      </c>
      <c r="E10" s="7">
        <v>6015</v>
      </c>
      <c r="F10" s="7">
        <v>24180</v>
      </c>
      <c r="G10" s="17">
        <v>420328</v>
      </c>
    </row>
    <row r="11" spans="1:7" x14ac:dyDescent="0.35">
      <c r="A11" s="4" t="s">
        <v>14</v>
      </c>
      <c r="B11" s="5">
        <v>2022</v>
      </c>
      <c r="C11" s="6">
        <v>628610</v>
      </c>
      <c r="D11" s="12">
        <v>11</v>
      </c>
      <c r="E11" s="7">
        <v>4953</v>
      </c>
      <c r="F11" s="7">
        <v>19823</v>
      </c>
      <c r="G11" s="17">
        <v>610499</v>
      </c>
    </row>
    <row r="12" spans="1:7" x14ac:dyDescent="0.35">
      <c r="A12" s="4" t="s">
        <v>15</v>
      </c>
      <c r="B12" s="5">
        <v>2022</v>
      </c>
      <c r="C12" s="6">
        <v>860277</v>
      </c>
      <c r="D12" s="12">
        <v>23</v>
      </c>
      <c r="E12" s="7">
        <v>9949</v>
      </c>
      <c r="F12" s="7">
        <v>33441</v>
      </c>
      <c r="G12" s="17">
        <v>854420.35</v>
      </c>
    </row>
    <row r="13" spans="1:7" x14ac:dyDescent="0.35">
      <c r="A13" s="4" t="s">
        <v>16</v>
      </c>
      <c r="B13" s="5">
        <v>2022</v>
      </c>
      <c r="C13" s="6">
        <v>1081038</v>
      </c>
      <c r="D13" s="12">
        <v>31</v>
      </c>
      <c r="E13" s="7">
        <v>14293</v>
      </c>
      <c r="F13" s="7">
        <v>41446.5</v>
      </c>
      <c r="G13" s="17">
        <v>1075925</v>
      </c>
    </row>
    <row r="14" spans="1:7" x14ac:dyDescent="0.35">
      <c r="A14" s="4" t="s">
        <v>17</v>
      </c>
      <c r="B14" s="5">
        <v>2022</v>
      </c>
      <c r="C14" s="6">
        <v>930989</v>
      </c>
      <c r="D14" s="12">
        <v>27</v>
      </c>
      <c r="E14" s="7">
        <v>14357</v>
      </c>
      <c r="F14" s="7">
        <v>49203</v>
      </c>
      <c r="G14" s="17">
        <v>921481.56</v>
      </c>
    </row>
    <row r="15" spans="1:7" x14ac:dyDescent="0.35">
      <c r="A15" s="4" t="s">
        <v>18</v>
      </c>
      <c r="B15" s="5">
        <v>2022</v>
      </c>
      <c r="C15" s="6">
        <v>465940</v>
      </c>
      <c r="D15" s="12">
        <v>18</v>
      </c>
      <c r="E15" s="7">
        <v>5705</v>
      </c>
      <c r="F15" s="7">
        <v>20515.5</v>
      </c>
      <c r="G15" s="17">
        <v>403581</v>
      </c>
    </row>
    <row r="16" spans="1:7" x14ac:dyDescent="0.35">
      <c r="A16" s="4" t="s">
        <v>19</v>
      </c>
      <c r="B16" s="5">
        <v>2022</v>
      </c>
      <c r="C16" s="6">
        <v>448273</v>
      </c>
      <c r="D16" s="12">
        <v>12</v>
      </c>
      <c r="E16" s="7">
        <v>4853</v>
      </c>
      <c r="F16" s="7">
        <v>19068</v>
      </c>
      <c r="G16" s="17">
        <v>439780</v>
      </c>
    </row>
    <row r="17" spans="1:7" x14ac:dyDescent="0.35">
      <c r="A17" s="4" t="s">
        <v>20</v>
      </c>
      <c r="B17" s="5">
        <v>2022</v>
      </c>
      <c r="C17" s="6">
        <v>610944</v>
      </c>
      <c r="D17" s="12">
        <v>31</v>
      </c>
      <c r="E17" s="7">
        <v>13414</v>
      </c>
      <c r="F17" s="7">
        <v>41228</v>
      </c>
      <c r="G17" s="17">
        <v>597570</v>
      </c>
    </row>
    <row r="18" spans="1:7" x14ac:dyDescent="0.35">
      <c r="A18" s="4" t="s">
        <v>21</v>
      </c>
      <c r="B18" s="5">
        <v>2022</v>
      </c>
      <c r="C18" s="6">
        <v>569299</v>
      </c>
      <c r="D18" s="12">
        <v>9</v>
      </c>
      <c r="E18" s="7">
        <v>5395</v>
      </c>
      <c r="F18" s="7">
        <v>17570</v>
      </c>
      <c r="G18" s="17">
        <v>536436.37</v>
      </c>
    </row>
    <row r="19" spans="1:7" x14ac:dyDescent="0.35">
      <c r="A19" s="4" t="s">
        <v>22</v>
      </c>
      <c r="B19" s="5">
        <v>2022</v>
      </c>
      <c r="C19" s="6">
        <v>932889</v>
      </c>
      <c r="D19" s="12">
        <v>14</v>
      </c>
      <c r="E19" s="7">
        <v>7972</v>
      </c>
      <c r="F19" s="7">
        <v>35386.35</v>
      </c>
      <c r="G19" s="17">
        <v>932889</v>
      </c>
    </row>
    <row r="20" spans="1:7" x14ac:dyDescent="0.35">
      <c r="A20" s="4" t="s">
        <v>23</v>
      </c>
      <c r="B20" s="5">
        <v>2022</v>
      </c>
      <c r="C20" s="6">
        <v>674785</v>
      </c>
      <c r="D20" s="12">
        <v>32</v>
      </c>
      <c r="E20" s="7">
        <v>15386</v>
      </c>
      <c r="F20" s="7">
        <v>54640.83</v>
      </c>
      <c r="G20" s="17">
        <v>662104.4</v>
      </c>
    </row>
    <row r="21" spans="1:7" x14ac:dyDescent="0.35">
      <c r="A21" s="4" t="s">
        <v>24</v>
      </c>
      <c r="B21" s="5">
        <v>2022</v>
      </c>
      <c r="C21" s="6">
        <v>571758</v>
      </c>
      <c r="D21" s="12">
        <v>24</v>
      </c>
      <c r="E21" s="7">
        <v>16888</v>
      </c>
      <c r="F21" s="7">
        <v>53492</v>
      </c>
      <c r="G21" s="17">
        <v>571758</v>
      </c>
    </row>
    <row r="22" spans="1:7" x14ac:dyDescent="0.35">
      <c r="A22" s="4" t="s">
        <v>25</v>
      </c>
      <c r="B22" s="5">
        <v>2022</v>
      </c>
      <c r="C22" s="6">
        <v>358030</v>
      </c>
      <c r="D22" s="12">
        <v>18</v>
      </c>
      <c r="E22" s="7">
        <v>6263</v>
      </c>
      <c r="F22" s="7">
        <v>21221.8</v>
      </c>
      <c r="G22" s="17">
        <v>558030.17000000004</v>
      </c>
    </row>
    <row r="23" spans="1:7" x14ac:dyDescent="0.35">
      <c r="A23" s="4" t="s">
        <v>26</v>
      </c>
      <c r="B23" s="5">
        <v>2022</v>
      </c>
      <c r="C23" s="6">
        <v>1125773</v>
      </c>
      <c r="D23" s="12">
        <v>35</v>
      </c>
      <c r="E23" s="7">
        <v>13719</v>
      </c>
      <c r="F23" s="7">
        <v>50846.42</v>
      </c>
      <c r="G23" s="18">
        <v>1125638.48</v>
      </c>
    </row>
    <row r="24" spans="1:7" x14ac:dyDescent="0.35">
      <c r="A24" s="4" t="s">
        <v>27</v>
      </c>
      <c r="B24" s="5">
        <v>2022</v>
      </c>
      <c r="C24" s="6">
        <v>587176</v>
      </c>
      <c r="D24" s="12">
        <v>11</v>
      </c>
      <c r="E24" s="7">
        <v>3980</v>
      </c>
      <c r="F24" s="7">
        <v>18566</v>
      </c>
      <c r="G24" s="17">
        <v>336082.81999999995</v>
      </c>
    </row>
    <row r="25" spans="1:7" x14ac:dyDescent="0.35">
      <c r="A25" s="4" t="s">
        <v>28</v>
      </c>
      <c r="B25" s="5">
        <v>2022</v>
      </c>
      <c r="C25" s="6">
        <v>656781</v>
      </c>
      <c r="D25" s="12">
        <v>20</v>
      </c>
      <c r="E25" s="7">
        <v>9430</v>
      </c>
      <c r="F25" s="7">
        <v>29090</v>
      </c>
      <c r="G25" s="17">
        <v>656781</v>
      </c>
    </row>
    <row r="26" spans="1:7" x14ac:dyDescent="0.35">
      <c r="A26" s="4" t="s">
        <v>29</v>
      </c>
      <c r="B26" s="5">
        <v>2022</v>
      </c>
      <c r="C26" s="6">
        <v>781027</v>
      </c>
      <c r="D26" s="12">
        <v>23</v>
      </c>
      <c r="E26" s="7">
        <v>16790</v>
      </c>
      <c r="F26" s="7">
        <v>66769</v>
      </c>
      <c r="G26" s="8">
        <v>781026.95</v>
      </c>
    </row>
    <row r="27" spans="1:7" x14ac:dyDescent="0.35">
      <c r="A27" s="4" t="s">
        <v>30</v>
      </c>
      <c r="B27" s="5">
        <v>2022</v>
      </c>
      <c r="C27" s="6">
        <v>637748</v>
      </c>
      <c r="D27" s="19">
        <v>8</v>
      </c>
      <c r="E27" s="7">
        <v>4557</v>
      </c>
      <c r="F27" s="7">
        <v>17482</v>
      </c>
      <c r="G27" s="8">
        <v>636248</v>
      </c>
    </row>
    <row r="28" spans="1:7" x14ac:dyDescent="0.35">
      <c r="A28" s="10" t="s">
        <v>36</v>
      </c>
      <c r="B28" s="5">
        <v>2022</v>
      </c>
      <c r="C28" s="9">
        <f>SUM(C3:C27)</f>
        <v>22000002</v>
      </c>
      <c r="D28" s="24">
        <f>SUM(D3:D27)</f>
        <v>608</v>
      </c>
      <c r="E28" s="10">
        <f>SUM(E3:E27)</f>
        <v>294236.5</v>
      </c>
      <c r="F28" s="10">
        <f>SUM(F3:F27)</f>
        <v>1070345.1000000001</v>
      </c>
      <c r="G28" s="11">
        <f>SUM(G3:G27)</f>
        <v>21413176.289999999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BFC7-C5A4-4F0A-9DCF-46DDD5EA59A3}">
  <dimension ref="A1:G28"/>
  <sheetViews>
    <sheetView workbookViewId="0">
      <selection activeCell="G3" sqref="G3"/>
    </sheetView>
  </sheetViews>
  <sheetFormatPr defaultRowHeight="14.5" x14ac:dyDescent="0.35"/>
  <cols>
    <col min="3" max="3" width="11.08984375" bestFit="1" customWidth="1"/>
    <col min="6" max="6" width="9.08984375" bestFit="1" customWidth="1"/>
    <col min="7" max="7" width="13.81640625" bestFit="1" customWidth="1"/>
  </cols>
  <sheetData>
    <row r="1" spans="1:7" x14ac:dyDescent="0.35">
      <c r="A1" s="1" t="s">
        <v>37</v>
      </c>
    </row>
    <row r="2" spans="1:7" ht="35.5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42</v>
      </c>
    </row>
    <row r="3" spans="1:7" x14ac:dyDescent="0.35">
      <c r="A3" s="4" t="s">
        <v>6</v>
      </c>
      <c r="B3" s="5">
        <v>2023</v>
      </c>
      <c r="C3" s="6">
        <v>567772</v>
      </c>
      <c r="D3" s="12">
        <v>21</v>
      </c>
      <c r="E3" s="12">
        <v>7450</v>
      </c>
      <c r="F3" s="12">
        <v>26719</v>
      </c>
      <c r="G3" s="26">
        <v>566032</v>
      </c>
    </row>
    <row r="4" spans="1:7" x14ac:dyDescent="0.35">
      <c r="A4" s="4" t="s">
        <v>7</v>
      </c>
      <c r="B4" s="5">
        <v>2023</v>
      </c>
      <c r="C4" s="6">
        <v>1741411</v>
      </c>
      <c r="D4" s="12">
        <v>23</v>
      </c>
      <c r="E4" s="7">
        <v>10353</v>
      </c>
      <c r="F4" s="12">
        <v>37520</v>
      </c>
      <c r="G4" s="26">
        <v>1661412.64</v>
      </c>
    </row>
    <row r="5" spans="1:7" x14ac:dyDescent="0.35">
      <c r="A5" s="4" t="s">
        <v>8</v>
      </c>
      <c r="B5" s="5">
        <v>2023</v>
      </c>
      <c r="C5" s="6">
        <v>1367910</v>
      </c>
      <c r="D5" s="12">
        <v>22</v>
      </c>
      <c r="E5" s="12">
        <v>13156</v>
      </c>
      <c r="F5" s="12">
        <v>45734</v>
      </c>
      <c r="G5" s="26">
        <v>1330270</v>
      </c>
    </row>
    <row r="6" spans="1:7" x14ac:dyDescent="0.35">
      <c r="A6" s="4" t="s">
        <v>9</v>
      </c>
      <c r="B6" s="5">
        <v>2023</v>
      </c>
      <c r="C6" s="6">
        <v>2755923</v>
      </c>
      <c r="D6" s="12">
        <v>47</v>
      </c>
      <c r="E6" s="12">
        <v>21709</v>
      </c>
      <c r="F6" s="12">
        <v>78668</v>
      </c>
      <c r="G6" s="26">
        <v>2580961</v>
      </c>
    </row>
    <row r="7" spans="1:7" x14ac:dyDescent="0.35">
      <c r="A7" s="4" t="s">
        <v>10</v>
      </c>
      <c r="B7" s="5">
        <v>2023</v>
      </c>
      <c r="C7" s="6">
        <v>1990509</v>
      </c>
      <c r="D7" s="12">
        <v>64</v>
      </c>
      <c r="E7" s="12">
        <v>25199</v>
      </c>
      <c r="F7" s="12">
        <v>88197</v>
      </c>
      <c r="G7" s="26">
        <v>1961214.03</v>
      </c>
    </row>
    <row r="8" spans="1:7" x14ac:dyDescent="0.35">
      <c r="A8" s="4" t="s">
        <v>11</v>
      </c>
      <c r="B8" s="5">
        <v>2023</v>
      </c>
      <c r="C8" s="6">
        <v>1994259</v>
      </c>
      <c r="D8" s="12">
        <v>39</v>
      </c>
      <c r="E8" s="12">
        <v>22530.400000000001</v>
      </c>
      <c r="F8" s="12">
        <v>72655.850000000006</v>
      </c>
      <c r="G8" s="26">
        <v>1958370.64</v>
      </c>
    </row>
    <row r="9" spans="1:7" x14ac:dyDescent="0.35">
      <c r="A9" s="4" t="s">
        <v>12</v>
      </c>
      <c r="B9" s="5">
        <v>2023</v>
      </c>
      <c r="C9" s="6">
        <v>1557176</v>
      </c>
      <c r="D9" s="12">
        <v>23</v>
      </c>
      <c r="E9" s="12">
        <v>17334</v>
      </c>
      <c r="F9" s="12">
        <v>58610</v>
      </c>
      <c r="G9" s="26">
        <v>1461143</v>
      </c>
    </row>
    <row r="10" spans="1:7" x14ac:dyDescent="0.35">
      <c r="A10" s="4" t="s">
        <v>13</v>
      </c>
      <c r="B10" s="5">
        <v>2023</v>
      </c>
      <c r="C10" s="6">
        <v>304736</v>
      </c>
      <c r="D10" s="12">
        <v>6</v>
      </c>
      <c r="E10" s="20">
        <v>2745.41</v>
      </c>
      <c r="F10" s="12">
        <v>15330</v>
      </c>
      <c r="G10" s="26">
        <v>216296.13</v>
      </c>
    </row>
    <row r="11" spans="1:7" x14ac:dyDescent="0.35">
      <c r="A11" s="4" t="s">
        <v>14</v>
      </c>
      <c r="B11" s="5">
        <v>2023</v>
      </c>
      <c r="C11" s="6">
        <v>641753</v>
      </c>
      <c r="D11" s="12">
        <v>11</v>
      </c>
      <c r="E11" s="12">
        <v>4268</v>
      </c>
      <c r="F11" s="12">
        <v>15330</v>
      </c>
      <c r="G11" s="26">
        <v>633522.18000000005</v>
      </c>
    </row>
    <row r="12" spans="1:7" x14ac:dyDescent="0.35">
      <c r="A12" s="4" t="s">
        <v>15</v>
      </c>
      <c r="B12" s="5">
        <v>2023</v>
      </c>
      <c r="C12" s="6">
        <v>1231151</v>
      </c>
      <c r="D12" s="12">
        <v>23</v>
      </c>
      <c r="E12" s="12">
        <v>17451</v>
      </c>
      <c r="F12" s="12">
        <v>64807</v>
      </c>
      <c r="G12" s="26">
        <v>1219957.55</v>
      </c>
    </row>
    <row r="13" spans="1:7" x14ac:dyDescent="0.35">
      <c r="A13" s="4" t="s">
        <v>16</v>
      </c>
      <c r="B13" s="5">
        <v>2023</v>
      </c>
      <c r="C13" s="6">
        <v>1135919</v>
      </c>
      <c r="D13" s="12">
        <v>24</v>
      </c>
      <c r="E13" s="12">
        <v>13431</v>
      </c>
      <c r="F13" s="12">
        <v>39490.5</v>
      </c>
      <c r="G13" s="26">
        <v>1135725</v>
      </c>
    </row>
    <row r="14" spans="1:7" x14ac:dyDescent="0.35">
      <c r="A14" s="4" t="s">
        <v>17</v>
      </c>
      <c r="B14" s="5">
        <v>2023</v>
      </c>
      <c r="C14" s="6">
        <v>1182549</v>
      </c>
      <c r="D14" s="12">
        <v>17</v>
      </c>
      <c r="E14" s="12">
        <v>12332</v>
      </c>
      <c r="F14" s="12">
        <v>26435</v>
      </c>
      <c r="G14" s="26">
        <v>1127642.69</v>
      </c>
    </row>
    <row r="15" spans="1:7" x14ac:dyDescent="0.35">
      <c r="A15" s="4" t="s">
        <v>18</v>
      </c>
      <c r="B15" s="5">
        <v>2023</v>
      </c>
      <c r="C15" s="6">
        <v>593350</v>
      </c>
      <c r="D15" s="12">
        <v>15</v>
      </c>
      <c r="E15" s="12">
        <v>5920</v>
      </c>
      <c r="F15" s="12">
        <v>20946.5</v>
      </c>
      <c r="G15" s="26">
        <v>584701.54</v>
      </c>
    </row>
    <row r="16" spans="1:7" x14ac:dyDescent="0.35">
      <c r="A16" s="4" t="s">
        <v>19</v>
      </c>
      <c r="B16" s="5">
        <v>2023</v>
      </c>
      <c r="C16" s="6">
        <v>422764</v>
      </c>
      <c r="D16" s="12">
        <v>10</v>
      </c>
      <c r="E16" s="12">
        <v>2962</v>
      </c>
      <c r="F16" s="12">
        <v>13056</v>
      </c>
      <c r="G16" s="26">
        <v>415741.68</v>
      </c>
    </row>
    <row r="17" spans="1:7" x14ac:dyDescent="0.35">
      <c r="A17" s="4" t="s">
        <v>20</v>
      </c>
      <c r="B17" s="5">
        <v>2023</v>
      </c>
      <c r="C17" s="6">
        <v>1571736</v>
      </c>
      <c r="D17" s="12">
        <v>67</v>
      </c>
      <c r="E17" s="12">
        <v>28397</v>
      </c>
      <c r="F17" s="12">
        <v>86661</v>
      </c>
      <c r="G17" s="26">
        <v>1399019</v>
      </c>
    </row>
    <row r="18" spans="1:7" x14ac:dyDescent="0.35">
      <c r="A18" s="4" t="s">
        <v>21</v>
      </c>
      <c r="B18" s="5">
        <v>2023</v>
      </c>
      <c r="C18" s="6">
        <v>994513</v>
      </c>
      <c r="D18" s="12">
        <v>14</v>
      </c>
      <c r="E18" s="12">
        <v>8373.9</v>
      </c>
      <c r="F18" s="12">
        <v>23790.84</v>
      </c>
      <c r="G18" s="26">
        <v>929160.71</v>
      </c>
    </row>
    <row r="19" spans="1:7" x14ac:dyDescent="0.35">
      <c r="A19" s="4" t="s">
        <v>22</v>
      </c>
      <c r="B19" s="5">
        <v>2023</v>
      </c>
      <c r="C19" s="6">
        <v>1342724</v>
      </c>
      <c r="D19" s="12">
        <v>30</v>
      </c>
      <c r="E19" s="12">
        <v>9432</v>
      </c>
      <c r="F19" s="12">
        <v>41327</v>
      </c>
      <c r="G19" s="26">
        <v>1342724</v>
      </c>
    </row>
    <row r="20" spans="1:7" x14ac:dyDescent="0.35">
      <c r="A20" s="4" t="s">
        <v>23</v>
      </c>
      <c r="B20" s="5">
        <v>2023</v>
      </c>
      <c r="C20" s="6">
        <v>704325</v>
      </c>
      <c r="D20" s="12">
        <v>26</v>
      </c>
      <c r="E20" s="12">
        <v>13216</v>
      </c>
      <c r="F20" s="12">
        <v>49015</v>
      </c>
      <c r="G20" s="26">
        <v>692114.03</v>
      </c>
    </row>
    <row r="21" spans="1:7" x14ac:dyDescent="0.35">
      <c r="A21" s="4" t="s">
        <v>24</v>
      </c>
      <c r="B21" s="5">
        <v>2023</v>
      </c>
      <c r="C21" s="6">
        <v>512825</v>
      </c>
      <c r="D21" s="12">
        <v>17</v>
      </c>
      <c r="E21" s="12">
        <v>6731</v>
      </c>
      <c r="F21" s="12">
        <v>22117</v>
      </c>
      <c r="G21" s="26">
        <v>357469.88</v>
      </c>
    </row>
    <row r="22" spans="1:7" x14ac:dyDescent="0.35">
      <c r="A22" s="4" t="s">
        <v>25</v>
      </c>
      <c r="B22" s="5">
        <v>2023</v>
      </c>
      <c r="C22" s="6">
        <v>896127</v>
      </c>
      <c r="D22" s="12">
        <v>23</v>
      </c>
      <c r="E22" s="12">
        <v>8053</v>
      </c>
      <c r="F22" s="12">
        <v>25805</v>
      </c>
      <c r="G22" s="26">
        <v>886085.56</v>
      </c>
    </row>
    <row r="23" spans="1:7" x14ac:dyDescent="0.35">
      <c r="A23" s="4" t="s">
        <v>26</v>
      </c>
      <c r="B23" s="5">
        <v>2023</v>
      </c>
      <c r="C23" s="6">
        <v>1865091</v>
      </c>
      <c r="D23" s="12">
        <v>40</v>
      </c>
      <c r="E23" s="12">
        <v>18237</v>
      </c>
      <c r="F23" s="12">
        <v>67810.8</v>
      </c>
      <c r="G23" s="26">
        <v>1864526</v>
      </c>
    </row>
    <row r="24" spans="1:7" x14ac:dyDescent="0.35">
      <c r="A24" s="4" t="s">
        <v>27</v>
      </c>
      <c r="B24" s="5">
        <v>2023</v>
      </c>
      <c r="C24" s="6">
        <v>817570</v>
      </c>
      <c r="D24" s="12">
        <v>12</v>
      </c>
      <c r="E24" s="12">
        <v>6100</v>
      </c>
      <c r="F24" s="12">
        <v>25503</v>
      </c>
      <c r="G24" s="26">
        <v>761016.4</v>
      </c>
    </row>
    <row r="25" spans="1:7" x14ac:dyDescent="0.35">
      <c r="A25" s="4" t="s">
        <v>28</v>
      </c>
      <c r="B25" s="5">
        <v>2023</v>
      </c>
      <c r="C25" s="6">
        <v>515416</v>
      </c>
      <c r="D25" s="12">
        <v>13</v>
      </c>
      <c r="E25" s="12">
        <v>5570</v>
      </c>
      <c r="F25" s="12">
        <v>17042</v>
      </c>
      <c r="G25" s="26">
        <v>483578</v>
      </c>
    </row>
    <row r="26" spans="1:7" x14ac:dyDescent="0.35">
      <c r="A26" s="4" t="s">
        <v>29</v>
      </c>
      <c r="B26" s="5">
        <v>2023</v>
      </c>
      <c r="C26" s="6">
        <v>1030935</v>
      </c>
      <c r="D26" s="12">
        <v>21</v>
      </c>
      <c r="E26" s="13">
        <v>11062</v>
      </c>
      <c r="F26" s="13">
        <v>43243</v>
      </c>
      <c r="G26" s="26">
        <v>1030935</v>
      </c>
    </row>
    <row r="27" spans="1:7" x14ac:dyDescent="0.35">
      <c r="A27" s="4" t="s">
        <v>30</v>
      </c>
      <c r="B27" s="5">
        <v>2023</v>
      </c>
      <c r="C27" s="6">
        <v>777488</v>
      </c>
      <c r="D27" s="19">
        <v>11</v>
      </c>
      <c r="E27" s="12">
        <v>6270</v>
      </c>
      <c r="F27" s="13">
        <v>25140</v>
      </c>
      <c r="G27" s="26">
        <v>777488</v>
      </c>
    </row>
    <row r="28" spans="1:7" x14ac:dyDescent="0.35">
      <c r="A28" s="4" t="s">
        <v>36</v>
      </c>
      <c r="B28" s="5">
        <v>2023</v>
      </c>
      <c r="C28" s="9">
        <f>SUM(C3:C27)</f>
        <v>28515932</v>
      </c>
      <c r="D28" s="14">
        <f>SUM(D3:D27)</f>
        <v>619</v>
      </c>
      <c r="E28" s="14">
        <f>SUM(E3:E27)</f>
        <v>298282.70999999996</v>
      </c>
      <c r="F28" s="14">
        <f>SUM(F3:F27)</f>
        <v>1030953.49</v>
      </c>
      <c r="G28" s="14">
        <f>SUM(G3:G27)</f>
        <v>27377106.66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504D-CF36-493B-83EE-097F124C546B}">
  <dimension ref="A1:G28"/>
  <sheetViews>
    <sheetView tabSelected="1" workbookViewId="0">
      <selection activeCell="G3" sqref="G3"/>
    </sheetView>
  </sheetViews>
  <sheetFormatPr defaultRowHeight="14.5" x14ac:dyDescent="0.35"/>
  <cols>
    <col min="3" max="3" width="11.08984375" bestFit="1" customWidth="1"/>
    <col min="7" max="7" width="13.81640625" bestFit="1" customWidth="1"/>
  </cols>
  <sheetData>
    <row r="1" spans="1:7" x14ac:dyDescent="0.35">
      <c r="A1" s="1" t="s">
        <v>40</v>
      </c>
    </row>
    <row r="2" spans="1:7" ht="60" customHeight="1" x14ac:dyDescent="0.35">
      <c r="A2" s="2" t="s">
        <v>0</v>
      </c>
      <c r="B2" s="3" t="s">
        <v>1</v>
      </c>
      <c r="C2" s="3" t="s">
        <v>38</v>
      </c>
      <c r="D2" s="3" t="s">
        <v>39</v>
      </c>
      <c r="E2" s="3" t="s">
        <v>4</v>
      </c>
      <c r="F2" s="3" t="s">
        <v>5</v>
      </c>
      <c r="G2" s="21" t="s">
        <v>42</v>
      </c>
    </row>
    <row r="3" spans="1:7" x14ac:dyDescent="0.35">
      <c r="A3" s="4" t="s">
        <v>6</v>
      </c>
      <c r="B3" s="7">
        <v>2024</v>
      </c>
      <c r="C3" s="6">
        <v>564965</v>
      </c>
      <c r="D3" s="7">
        <v>19</v>
      </c>
      <c r="E3" s="26">
        <v>8340</v>
      </c>
      <c r="F3" s="26">
        <v>33009</v>
      </c>
      <c r="G3" s="26">
        <v>564965</v>
      </c>
    </row>
    <row r="4" spans="1:7" x14ac:dyDescent="0.35">
      <c r="A4" s="22" t="s">
        <v>7</v>
      </c>
      <c r="B4" s="7">
        <v>2024</v>
      </c>
      <c r="C4" s="6">
        <v>690084</v>
      </c>
      <c r="D4" s="7">
        <v>8</v>
      </c>
      <c r="E4" s="26">
        <v>3668</v>
      </c>
      <c r="F4" s="26">
        <v>15233</v>
      </c>
      <c r="G4" s="26">
        <v>689948.68</v>
      </c>
    </row>
    <row r="5" spans="1:7" x14ac:dyDescent="0.35">
      <c r="A5" s="4" t="s">
        <v>8</v>
      </c>
      <c r="B5" s="7">
        <v>2024</v>
      </c>
      <c r="C5" s="6">
        <v>1209821</v>
      </c>
      <c r="D5" s="7">
        <v>20</v>
      </c>
      <c r="E5" s="26">
        <v>11348</v>
      </c>
      <c r="F5" s="26">
        <v>39501</v>
      </c>
      <c r="G5" s="26">
        <v>1209821</v>
      </c>
    </row>
    <row r="6" spans="1:7" x14ac:dyDescent="0.35">
      <c r="A6" s="4" t="s">
        <v>9</v>
      </c>
      <c r="B6" s="7">
        <v>2024</v>
      </c>
      <c r="C6" s="6">
        <v>1564965</v>
      </c>
      <c r="D6" s="7">
        <v>31</v>
      </c>
      <c r="E6" s="26">
        <v>14206</v>
      </c>
      <c r="F6" s="26">
        <v>57061</v>
      </c>
      <c r="G6" s="26">
        <v>1531366</v>
      </c>
    </row>
    <row r="7" spans="1:7" x14ac:dyDescent="0.35">
      <c r="A7" s="4" t="s">
        <v>10</v>
      </c>
      <c r="B7" s="7">
        <v>2024</v>
      </c>
      <c r="C7" s="6">
        <v>1564965</v>
      </c>
      <c r="D7" s="7">
        <v>50</v>
      </c>
      <c r="E7" s="26">
        <v>21202</v>
      </c>
      <c r="F7" s="26">
        <v>76388</v>
      </c>
      <c r="G7" s="26">
        <v>1564965</v>
      </c>
    </row>
    <row r="8" spans="1:7" x14ac:dyDescent="0.35">
      <c r="A8" s="4" t="s">
        <v>11</v>
      </c>
      <c r="B8" s="7">
        <v>2024</v>
      </c>
      <c r="C8" s="6">
        <v>1564965</v>
      </c>
      <c r="D8" s="7">
        <v>27</v>
      </c>
      <c r="E8" s="26">
        <v>20651</v>
      </c>
      <c r="F8" s="26">
        <v>73044.899999999994</v>
      </c>
      <c r="G8" s="26">
        <v>1542567.31</v>
      </c>
    </row>
    <row r="9" spans="1:7" x14ac:dyDescent="0.35">
      <c r="A9" s="4" t="s">
        <v>12</v>
      </c>
      <c r="B9" s="7">
        <v>2024</v>
      </c>
      <c r="C9" s="6">
        <v>1545758</v>
      </c>
      <c r="D9" s="7">
        <v>29</v>
      </c>
      <c r="E9" s="26">
        <v>19494</v>
      </c>
      <c r="F9" s="26">
        <v>62143.6</v>
      </c>
      <c r="G9" s="26">
        <v>1545758</v>
      </c>
    </row>
    <row r="10" spans="1:7" x14ac:dyDescent="0.35">
      <c r="A10" s="4" t="s">
        <v>13</v>
      </c>
      <c r="B10" s="7">
        <v>2024</v>
      </c>
      <c r="C10" s="6">
        <v>609750</v>
      </c>
      <c r="D10" s="7">
        <v>9</v>
      </c>
      <c r="E10" s="26">
        <v>3693</v>
      </c>
      <c r="F10" s="26">
        <v>12838</v>
      </c>
      <c r="G10" s="26">
        <v>440115.08</v>
      </c>
    </row>
    <row r="11" spans="1:7" x14ac:dyDescent="0.35">
      <c r="A11" s="4" t="s">
        <v>14</v>
      </c>
      <c r="B11" s="7">
        <v>2024</v>
      </c>
      <c r="C11" s="6">
        <v>752874</v>
      </c>
      <c r="D11" s="7">
        <v>10</v>
      </c>
      <c r="E11" s="26">
        <v>5175</v>
      </c>
      <c r="F11" s="26">
        <v>19135</v>
      </c>
      <c r="G11" s="26">
        <v>752874</v>
      </c>
    </row>
    <row r="12" spans="1:7" x14ac:dyDescent="0.35">
      <c r="A12" s="4" t="s">
        <v>15</v>
      </c>
      <c r="B12" s="7">
        <v>2024</v>
      </c>
      <c r="C12" s="6">
        <v>635734</v>
      </c>
      <c r="D12" s="7">
        <v>14</v>
      </c>
      <c r="E12" s="26">
        <v>4975</v>
      </c>
      <c r="F12" s="26">
        <v>18830</v>
      </c>
      <c r="G12" s="26">
        <v>635509.48</v>
      </c>
    </row>
    <row r="13" spans="1:7" x14ac:dyDescent="0.35">
      <c r="A13" s="22" t="s">
        <v>16</v>
      </c>
      <c r="B13" s="7">
        <v>2024</v>
      </c>
      <c r="C13" s="23">
        <v>592594</v>
      </c>
      <c r="D13" s="7">
        <v>9</v>
      </c>
      <c r="E13" s="26">
        <v>6810</v>
      </c>
      <c r="F13" s="26">
        <v>19999</v>
      </c>
      <c r="G13" s="26">
        <v>592594</v>
      </c>
    </row>
    <row r="14" spans="1:7" x14ac:dyDescent="0.35">
      <c r="A14" s="4" t="s">
        <v>17</v>
      </c>
      <c r="B14" s="7">
        <v>2024</v>
      </c>
      <c r="C14" s="6">
        <v>979522</v>
      </c>
      <c r="D14" s="7">
        <v>15</v>
      </c>
      <c r="E14" s="26">
        <v>10423</v>
      </c>
      <c r="F14" s="26">
        <v>35638</v>
      </c>
      <c r="G14" s="26">
        <v>979522</v>
      </c>
    </row>
    <row r="15" spans="1:7" x14ac:dyDescent="0.35">
      <c r="A15" s="4" t="s">
        <v>18</v>
      </c>
      <c r="B15" s="7">
        <v>2024</v>
      </c>
      <c r="C15" s="6">
        <v>564965</v>
      </c>
      <c r="D15" s="7">
        <v>11</v>
      </c>
      <c r="E15" s="26">
        <v>5235</v>
      </c>
      <c r="F15" s="26">
        <v>20720.5</v>
      </c>
      <c r="G15" s="26">
        <v>564961</v>
      </c>
    </row>
    <row r="16" spans="1:7" x14ac:dyDescent="0.35">
      <c r="A16" s="4" t="s">
        <v>19</v>
      </c>
      <c r="B16" s="7">
        <v>2024</v>
      </c>
      <c r="C16" s="6">
        <v>564965</v>
      </c>
      <c r="D16" s="7">
        <v>8</v>
      </c>
      <c r="E16" s="26">
        <v>3133</v>
      </c>
      <c r="F16" s="26">
        <v>12080</v>
      </c>
      <c r="G16" s="26">
        <v>555532.68000000005</v>
      </c>
    </row>
    <row r="17" spans="1:7" x14ac:dyDescent="0.35">
      <c r="A17" s="4" t="s">
        <v>20</v>
      </c>
      <c r="B17" s="7">
        <v>2024</v>
      </c>
      <c r="C17" s="6">
        <v>1530680</v>
      </c>
      <c r="D17" s="7">
        <v>71</v>
      </c>
      <c r="E17" s="26">
        <v>26760</v>
      </c>
      <c r="F17" s="26">
        <v>81767</v>
      </c>
      <c r="G17" s="26">
        <v>1295787</v>
      </c>
    </row>
    <row r="18" spans="1:7" x14ac:dyDescent="0.35">
      <c r="A18" s="4" t="s">
        <v>21</v>
      </c>
      <c r="B18" s="7">
        <v>2024</v>
      </c>
      <c r="C18" s="6">
        <v>776788</v>
      </c>
      <c r="D18" s="7">
        <v>15</v>
      </c>
      <c r="E18" s="26">
        <v>7409.9</v>
      </c>
      <c r="F18" s="26">
        <v>25319.360000000001</v>
      </c>
      <c r="G18" s="26">
        <v>736954.35</v>
      </c>
    </row>
    <row r="19" spans="1:7" x14ac:dyDescent="0.35">
      <c r="A19" s="4" t="s">
        <v>22</v>
      </c>
      <c r="B19" s="7">
        <v>2024</v>
      </c>
      <c r="C19" s="6">
        <v>564965</v>
      </c>
      <c r="D19" s="7">
        <v>8</v>
      </c>
      <c r="E19" s="26">
        <v>4860</v>
      </c>
      <c r="F19" s="26">
        <v>24864.7</v>
      </c>
      <c r="G19" s="26">
        <v>564965</v>
      </c>
    </row>
    <row r="20" spans="1:7" x14ac:dyDescent="0.35">
      <c r="A20" s="4" t="s">
        <v>23</v>
      </c>
      <c r="B20" s="7">
        <v>2024</v>
      </c>
      <c r="C20" s="6">
        <v>728981</v>
      </c>
      <c r="D20" s="7">
        <v>26</v>
      </c>
      <c r="E20" s="26">
        <v>14749</v>
      </c>
      <c r="F20" s="26">
        <v>51929</v>
      </c>
      <c r="G20" s="26">
        <v>726979.25</v>
      </c>
    </row>
    <row r="21" spans="1:7" x14ac:dyDescent="0.35">
      <c r="A21" s="4" t="s">
        <v>24</v>
      </c>
      <c r="B21" s="7">
        <v>2024</v>
      </c>
      <c r="C21" s="6">
        <v>879428</v>
      </c>
      <c r="D21" s="7">
        <v>19</v>
      </c>
      <c r="E21" s="26">
        <v>10499</v>
      </c>
      <c r="F21" s="26">
        <v>34502</v>
      </c>
      <c r="G21" s="26">
        <v>662204.94999999995</v>
      </c>
    </row>
    <row r="22" spans="1:7" x14ac:dyDescent="0.35">
      <c r="A22" s="4" t="s">
        <v>25</v>
      </c>
      <c r="B22" s="7">
        <v>2024</v>
      </c>
      <c r="C22" s="6">
        <v>674891</v>
      </c>
      <c r="D22" s="7">
        <v>15</v>
      </c>
      <c r="E22" s="26">
        <v>6413</v>
      </c>
      <c r="F22" s="26">
        <v>20732</v>
      </c>
      <c r="G22" s="26">
        <v>666788.62</v>
      </c>
    </row>
    <row r="23" spans="1:7" x14ac:dyDescent="0.35">
      <c r="A23" s="4" t="s">
        <v>26</v>
      </c>
      <c r="B23" s="7">
        <v>2024</v>
      </c>
      <c r="C23" s="6">
        <v>1493546</v>
      </c>
      <c r="D23" s="7">
        <v>33</v>
      </c>
      <c r="E23" s="26">
        <v>12814</v>
      </c>
      <c r="F23" s="26">
        <v>46935</v>
      </c>
      <c r="G23" s="26">
        <v>1489621</v>
      </c>
    </row>
    <row r="24" spans="1:7" x14ac:dyDescent="0.35">
      <c r="A24" s="4" t="s">
        <v>27</v>
      </c>
      <c r="B24" s="7">
        <v>2024</v>
      </c>
      <c r="C24" s="6">
        <v>681196</v>
      </c>
      <c r="D24" s="7">
        <v>9</v>
      </c>
      <c r="E24" s="26">
        <v>7735</v>
      </c>
      <c r="F24" s="26">
        <v>18284.75</v>
      </c>
      <c r="G24" s="26">
        <v>681196</v>
      </c>
    </row>
    <row r="25" spans="1:7" x14ac:dyDescent="0.35">
      <c r="A25" s="4" t="s">
        <v>28</v>
      </c>
      <c r="B25" s="7">
        <v>2024</v>
      </c>
      <c r="C25" s="6">
        <v>675555</v>
      </c>
      <c r="D25" s="7">
        <v>15</v>
      </c>
      <c r="E25" s="26">
        <v>6870</v>
      </c>
      <c r="F25" s="26">
        <v>20956</v>
      </c>
      <c r="G25" s="26">
        <v>668723</v>
      </c>
    </row>
    <row r="26" spans="1:7" x14ac:dyDescent="0.35">
      <c r="A26" s="22" t="s">
        <v>29</v>
      </c>
      <c r="B26" s="7">
        <v>2024</v>
      </c>
      <c r="C26" s="23">
        <v>850436</v>
      </c>
      <c r="D26" s="7">
        <v>17</v>
      </c>
      <c r="E26" s="26">
        <v>8033.6</v>
      </c>
      <c r="F26" s="26">
        <v>31770.400000000001</v>
      </c>
      <c r="G26" s="26">
        <v>850436</v>
      </c>
    </row>
    <row r="27" spans="1:7" x14ac:dyDescent="0.35">
      <c r="A27" s="4" t="s">
        <v>30</v>
      </c>
      <c r="B27" s="7">
        <v>2024</v>
      </c>
      <c r="C27" s="6">
        <v>737609</v>
      </c>
      <c r="D27" s="7">
        <v>5</v>
      </c>
      <c r="E27" s="26">
        <v>5200</v>
      </c>
      <c r="F27" s="26">
        <v>25075</v>
      </c>
      <c r="G27" s="26">
        <v>723814.48</v>
      </c>
    </row>
    <row r="28" spans="1:7" x14ac:dyDescent="0.35">
      <c r="A28" s="4" t="s">
        <v>36</v>
      </c>
      <c r="B28" s="5">
        <v>2024</v>
      </c>
      <c r="C28" s="9">
        <f>SUM(C3:C27)</f>
        <v>23000002</v>
      </c>
      <c r="D28" s="10">
        <f>SUM(D3:D27)</f>
        <v>493</v>
      </c>
      <c r="E28" s="14">
        <f>SUM(E3:E27)</f>
        <v>249696.5</v>
      </c>
      <c r="F28" s="14">
        <f>SUM(F3:F27)</f>
        <v>877756.21</v>
      </c>
      <c r="G28" s="14">
        <f>SUM(G3:G27)</f>
        <v>22237968.880000003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87d035e610672d40a627803376024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1440e1a8bc9cc1686a0077c39d72c5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11A594-6D5C-446C-99F7-34E3DE1578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754166-0711-4E3B-86D4-2288C1ABC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E381713-0E20-432E-AECD-36861A7130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</vt:lpstr>
      <vt:lpstr>2020</vt:lpstr>
      <vt:lpstr>2021</vt:lpstr>
      <vt:lpstr>2022</vt:lpstr>
      <vt:lpstr>2023</vt:lpstr>
      <vt:lpstr>2024</vt:lpstr>
    </vt:vector>
  </TitlesOfParts>
  <Company>BTS Desktop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Gorman (DRCDG)</dc:creator>
  <cp:lastModifiedBy>Fintan O'Brien (DRCDG)</cp:lastModifiedBy>
  <dcterms:created xsi:type="dcterms:W3CDTF">2025-06-24T10:01:29Z</dcterms:created>
  <dcterms:modified xsi:type="dcterms:W3CDTF">2025-06-30T09:20:54Z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  <property fmtid="{D5CDD505-2E9C-101B-9397-08002B2CF9AE}" pid="3" name="eDocs_SecurityClassification">
    <vt:lpwstr>4;#Unclassified|633aad03-fabf-442b-85c7-8209b03da9f6</vt:lpwstr>
  </property>
  <property fmtid="{D5CDD505-2E9C-101B-9397-08002B2CF9AE}" pid="4" name="eDocs_Series">
    <vt:lpwstr>1;#006|ce29af57-a20a-48df-870a-22b04ae19da9</vt:lpwstr>
  </property>
  <property fmtid="{D5CDD505-2E9C-101B-9397-08002B2CF9AE}" pid="5" name="eDocs_Year">
    <vt:lpwstr>6;#2024|f9d1148a-0fc6-48c6-be43-14c143467c55</vt:lpwstr>
  </property>
  <property fmtid="{D5CDD505-2E9C-101B-9397-08002B2CF9AE}" pid="6" name="eDocs_FileTopics">
    <vt:lpwstr>7;#Administration|69de52f0-4635-46fd-ab40-afe2eb3f944d;#17;##Service Information|557aeab3-2f76-4525-8ce5-8371a19b14bd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