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housing.cloud.gov.ie/apps/eDocs/S/HPNRPP001/Files/HPNRPP001-005-2025/"/>
    </mc:Choice>
  </mc:AlternateContent>
  <bookViews>
    <workbookView xWindow="0" yWindow="0" windowWidth="28800" windowHeight="12135"/>
  </bookViews>
  <sheets>
    <sheet name="2023 update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G36" i="2" l="1"/>
  <c r="AK36" i="2"/>
  <c r="AM36" i="2"/>
  <c r="AO36" i="2"/>
  <c r="Y36" i="2"/>
  <c r="X36" i="2"/>
  <c r="W36" i="2"/>
  <c r="U36" i="2"/>
  <c r="Q36" i="2"/>
  <c r="M36" i="2"/>
  <c r="O36" i="2"/>
  <c r="I36" i="2"/>
  <c r="G36" i="2"/>
  <c r="E36" i="2"/>
  <c r="AN36" i="2" l="1"/>
  <c r="AL36" i="2"/>
  <c r="AJ36" i="2"/>
  <c r="AI36" i="2"/>
  <c r="AH36" i="2"/>
  <c r="Z36" i="2" l="1"/>
  <c r="AA36" i="2"/>
  <c r="B36" i="2" l="1"/>
  <c r="AF36" i="2" l="1"/>
  <c r="AE36" i="2"/>
  <c r="AD36" i="2"/>
  <c r="AC36" i="2"/>
  <c r="AB36" i="2"/>
  <c r="D36" i="2" l="1"/>
  <c r="F36" i="2"/>
  <c r="H36" i="2"/>
  <c r="J36" i="2"/>
  <c r="K36" i="2"/>
  <c r="L36" i="2"/>
  <c r="N36" i="2"/>
  <c r="P36" i="2"/>
  <c r="R36" i="2"/>
  <c r="S36" i="2"/>
  <c r="T36" i="2"/>
  <c r="V36" i="2"/>
  <c r="C36" i="2"/>
</calcChain>
</file>

<file path=xl/sharedStrings.xml><?xml version="1.0" encoding="utf-8"?>
<sst xmlns="http://schemas.openxmlformats.org/spreadsheetml/2006/main" count="72" uniqueCount="60">
  <si>
    <t>Vacant Site Levy Progress Reports</t>
  </si>
  <si>
    <t>Carlow</t>
  </si>
  <si>
    <t>Cavan</t>
  </si>
  <si>
    <t>Clare</t>
  </si>
  <si>
    <t>Cork City</t>
  </si>
  <si>
    <t>Donegal</t>
  </si>
  <si>
    <t>Fingal</t>
  </si>
  <si>
    <t>Galway City</t>
  </si>
  <si>
    <t>Galway County</t>
  </si>
  <si>
    <t>Kerry</t>
  </si>
  <si>
    <t>Kildare</t>
  </si>
  <si>
    <t>Kilkenny</t>
  </si>
  <si>
    <t>Laois</t>
  </si>
  <si>
    <t>Leitrim</t>
  </si>
  <si>
    <t>Limerick</t>
  </si>
  <si>
    <t>Longford</t>
  </si>
  <si>
    <t>Louth</t>
  </si>
  <si>
    <t>Mayo</t>
  </si>
  <si>
    <t>Meath</t>
  </si>
  <si>
    <t>Monaghan</t>
  </si>
  <si>
    <t>Offaly</t>
  </si>
  <si>
    <t>Roscommon</t>
  </si>
  <si>
    <t>Sligo</t>
  </si>
  <si>
    <t>Tipperary</t>
  </si>
  <si>
    <t>Waterford</t>
  </si>
  <si>
    <t>Westmeath</t>
  </si>
  <si>
    <t>Wexford</t>
  </si>
  <si>
    <t xml:space="preserve">Wicklow </t>
  </si>
  <si>
    <t xml:space="preserve">South Dublin </t>
  </si>
  <si>
    <t xml:space="preserve">Dublin City </t>
  </si>
  <si>
    <t xml:space="preserve">DLR </t>
  </si>
  <si>
    <t>Planning Authority</t>
  </si>
  <si>
    <t>Total</t>
  </si>
  <si>
    <t>No. sites liable 2019</t>
  </si>
  <si>
    <t>Value. sites liable 2019</t>
  </si>
  <si>
    <t>Cork County</t>
  </si>
  <si>
    <t>No. sites liable 2020</t>
  </si>
  <si>
    <t>Value. sites liable 2020</t>
  </si>
  <si>
    <t>No. and Value of Demands Issued</t>
  </si>
  <si>
    <t>No. sites liable 2021</t>
  </si>
  <si>
    <t>Value. sites liable 2021</t>
  </si>
  <si>
    <t>No. sites liable 2022</t>
  </si>
  <si>
    <t>Value. sites liable 2022</t>
  </si>
  <si>
    <t>No. sites liable 2023</t>
  </si>
  <si>
    <t>Value. sites liable 2023</t>
  </si>
  <si>
    <r>
      <t xml:space="preserve">No and Value of sites for which payments were </t>
    </r>
    <r>
      <rPr>
        <b/>
        <u/>
        <sz val="12"/>
        <color theme="1"/>
        <rFont val="Calibri"/>
        <family val="2"/>
        <scheme val="minor"/>
      </rPr>
      <t>collected</t>
    </r>
  </si>
  <si>
    <r>
      <t xml:space="preserve">No and Value of sites for which payments are </t>
    </r>
    <r>
      <rPr>
        <b/>
        <u/>
        <sz val="12"/>
        <color theme="1"/>
        <rFont val="Calibri"/>
        <family val="2"/>
        <scheme val="minor"/>
      </rPr>
      <t>outstanding</t>
    </r>
  </si>
  <si>
    <r>
      <t>No and Value of sites for which payments are</t>
    </r>
    <r>
      <rPr>
        <b/>
        <i/>
        <sz val="12"/>
        <color theme="1"/>
        <rFont val="Calibri"/>
        <family val="2"/>
        <scheme val="minor"/>
      </rPr>
      <t xml:space="preserve"> </t>
    </r>
    <r>
      <rPr>
        <b/>
        <u/>
        <sz val="12"/>
        <color theme="1"/>
        <rFont val="Calibri"/>
        <family val="2"/>
        <scheme val="minor"/>
      </rPr>
      <t>outstanding</t>
    </r>
  </si>
  <si>
    <t xml:space="preserve">VSL Payments (in respect of 2018- 3% rate) </t>
  </si>
  <si>
    <t xml:space="preserve">VSL Payments (in respect of 2019- 7% rate) </t>
  </si>
  <si>
    <t xml:space="preserve">VSL Payments (in respect of 2020- 7% rate) </t>
  </si>
  <si>
    <t xml:space="preserve">VSL Payments (in respect of 2021 7% rate) </t>
  </si>
  <si>
    <t xml:space="preserve">VSL Payments (in respect of 2022 7% rate) </t>
  </si>
  <si>
    <t>No. sites liable 2024</t>
  </si>
  <si>
    <t>Value. sites liable 2024</t>
  </si>
  <si>
    <t>No and Value of sites for which payments were collected</t>
  </si>
  <si>
    <t>No and Value of sites for which payments are outstanding</t>
  </si>
  <si>
    <t>NOT ISSUED</t>
  </si>
  <si>
    <t>3 sites under appeal</t>
  </si>
  <si>
    <t xml:space="preserve">VSL Payments (in respect of 2023 7% rate)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</si>
</sst>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€&quot;#,##0.00;[Red]\-&quot;€&quot;#,##0.00"/>
    <numFmt numFmtId="164" formatCode="&quot;€&quot;#,##0.00"/>
  </numFmts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2" fillId="0" borderId="0" xfId="0" applyFont="1" applyAlignment="1">
      <alignment wrapText="1"/>
    </xf>
    <xf numFmtId="1" fontId="2" fillId="0" borderId="0" xfId="0" applyNumberFormat="1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0" fontId="1" fillId="3" borderId="7" xfId="0" applyFont="1" applyFill="1" applyBorder="1" applyAlignment="1" applyProtection="1">
      <alignment vertical="center" wrapText="1"/>
      <protection locked="0"/>
    </xf>
    <xf numFmtId="0" fontId="2" fillId="3" borderId="1" xfId="0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NumberFormat="1" applyFont="1" applyFill="1" applyBorder="1" applyAlignment="1">
      <alignment horizontal="center" vertical="center" wrapText="1"/>
    </xf>
    <xf numFmtId="164" fontId="2" fillId="3" borderId="20" xfId="0" applyNumberFormat="1" applyFont="1" applyFill="1" applyBorder="1" applyAlignment="1">
      <alignment horizontal="center" vertical="center" wrapText="1"/>
    </xf>
    <xf numFmtId="1" fontId="2" fillId="3" borderId="2" xfId="0" applyNumberFormat="1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horizontal="center" vertical="center" wrapText="1"/>
    </xf>
    <xf numFmtId="164" fontId="2" fillId="3" borderId="11" xfId="0" applyNumberFormat="1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164" fontId="2" fillId="3" borderId="21" xfId="0" applyNumberFormat="1" applyFont="1" applyFill="1" applyBorder="1" applyAlignment="1">
      <alignment horizontal="center" vertical="center" wrapText="1"/>
    </xf>
    <xf numFmtId="0" fontId="2" fillId="3" borderId="11" xfId="0" applyNumberFormat="1" applyFont="1" applyFill="1" applyBorder="1" applyAlignment="1">
      <alignment horizontal="center" vertical="center" wrapText="1"/>
    </xf>
    <xf numFmtId="1" fontId="2" fillId="3" borderId="11" xfId="0" applyNumberFormat="1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164" fontId="2" fillId="3" borderId="23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164" fontId="2" fillId="3" borderId="9" xfId="0" applyNumberFormat="1" applyFont="1" applyFill="1" applyBorder="1" applyAlignment="1">
      <alignment horizontal="center" vertical="center" wrapText="1"/>
    </xf>
    <xf numFmtId="3" fontId="2" fillId="3" borderId="2" xfId="0" applyNumberFormat="1" applyFont="1" applyFill="1" applyBorder="1" applyAlignment="1">
      <alignment horizontal="center" vertical="center" wrapText="1"/>
    </xf>
    <xf numFmtId="164" fontId="2" fillId="3" borderId="22" xfId="0" applyNumberFormat="1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vertical="center" wrapText="1"/>
    </xf>
    <xf numFmtId="3" fontId="2" fillId="3" borderId="4" xfId="0" applyNumberFormat="1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4" xfId="0" applyNumberFormat="1" applyFont="1" applyFill="1" applyBorder="1" applyAlignment="1">
      <alignment horizontal="center" vertical="center" wrapText="1"/>
    </xf>
    <xf numFmtId="1" fontId="2" fillId="3" borderId="4" xfId="0" applyNumberFormat="1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164" fontId="1" fillId="3" borderId="9" xfId="0" applyNumberFormat="1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164" fontId="1" fillId="3" borderId="12" xfId="0" applyNumberFormat="1" applyFont="1" applyFill="1" applyBorder="1" applyAlignment="1">
      <alignment horizontal="center" vertical="center" wrapText="1"/>
    </xf>
    <xf numFmtId="1" fontId="1" fillId="3" borderId="9" xfId="0" applyNumberFormat="1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vertical="center" wrapText="1"/>
    </xf>
    <xf numFmtId="0" fontId="1" fillId="2" borderId="24" xfId="0" applyFont="1" applyFill="1" applyBorder="1" applyAlignment="1">
      <alignment vertical="center" wrapText="1"/>
    </xf>
    <xf numFmtId="164" fontId="2" fillId="3" borderId="5" xfId="0" applyNumberFormat="1" applyFont="1" applyFill="1" applyBorder="1" applyAlignment="1">
      <alignment horizontal="center" vertical="center" wrapText="1"/>
    </xf>
    <xf numFmtId="164" fontId="2" fillId="3" borderId="25" xfId="0" applyNumberFormat="1" applyFont="1" applyFill="1" applyBorder="1" applyAlignment="1">
      <alignment horizontal="center" vertical="center" wrapText="1"/>
    </xf>
    <xf numFmtId="164" fontId="2" fillId="3" borderId="26" xfId="0" applyNumberFormat="1" applyFont="1" applyFill="1" applyBorder="1" applyAlignment="1">
      <alignment horizontal="center" vertical="center" wrapText="1"/>
    </xf>
    <xf numFmtId="164" fontId="1" fillId="3" borderId="8" xfId="0" applyNumberFormat="1" applyFont="1" applyFill="1" applyBorder="1" applyAlignment="1">
      <alignment horizontal="center" vertical="center" wrapText="1"/>
    </xf>
    <xf numFmtId="0" fontId="2" fillId="0" borderId="24" xfId="0" applyFont="1" applyBorder="1" applyAlignment="1">
      <alignment wrapText="1"/>
    </xf>
    <xf numFmtId="0" fontId="2" fillId="0" borderId="27" xfId="0" applyFont="1" applyBorder="1" applyAlignment="1">
      <alignment wrapText="1"/>
    </xf>
    <xf numFmtId="0" fontId="1" fillId="2" borderId="28" xfId="0" applyFont="1" applyFill="1" applyBorder="1" applyAlignment="1">
      <alignment vertical="center" wrapText="1"/>
    </xf>
    <xf numFmtId="0" fontId="2" fillId="0" borderId="28" xfId="0" applyFont="1" applyBorder="1" applyAlignment="1">
      <alignment wrapText="1"/>
    </xf>
    <xf numFmtId="0" fontId="2" fillId="0" borderId="30" xfId="0" applyFont="1" applyBorder="1" applyAlignment="1">
      <alignment wrapText="1"/>
    </xf>
    <xf numFmtId="8" fontId="2" fillId="0" borderId="24" xfId="0" applyNumberFormat="1" applyFont="1" applyBorder="1" applyAlignment="1">
      <alignment horizontal="center" wrapText="1"/>
    </xf>
    <xf numFmtId="164" fontId="2" fillId="0" borderId="24" xfId="0" applyNumberFormat="1" applyFont="1" applyBorder="1" applyAlignment="1">
      <alignment horizontal="center" wrapText="1"/>
    </xf>
    <xf numFmtId="164" fontId="2" fillId="0" borderId="27" xfId="0" applyNumberFormat="1" applyFont="1" applyBorder="1" applyAlignment="1">
      <alignment horizontal="center" wrapText="1"/>
    </xf>
    <xf numFmtId="164" fontId="2" fillId="0" borderId="29" xfId="0" applyNumberFormat="1" applyFont="1" applyBorder="1" applyAlignment="1">
      <alignment horizontal="center" wrapText="1"/>
    </xf>
    <xf numFmtId="164" fontId="2" fillId="0" borderId="31" xfId="0" applyNumberFormat="1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164" fontId="1" fillId="0" borderId="2" xfId="0" applyNumberFormat="1" applyFont="1" applyBorder="1" applyAlignment="1">
      <alignment horizontal="center" wrapText="1"/>
    </xf>
    <xf numFmtId="0" fontId="1" fillId="0" borderId="2" xfId="0" applyFont="1" applyBorder="1" applyAlignment="1">
      <alignment wrapText="1"/>
    </xf>
    <xf numFmtId="164" fontId="1" fillId="0" borderId="20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22" xfId="0" applyFont="1" applyFill="1" applyBorder="1" applyAlignment="1">
      <alignment horizontal="center" wrapText="1"/>
    </xf>
    <xf numFmtId="0" fontId="1" fillId="2" borderId="24" xfId="0" applyFont="1" applyFill="1" applyBorder="1" applyAlignment="1">
      <alignment horizontal="center" wrapText="1"/>
    </xf>
    <xf numFmtId="0" fontId="1" fillId="2" borderId="29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W40"/>
  <sheetViews>
    <sheetView tabSelected="1" topLeftCell="AD1" zoomScale="89" zoomScaleNormal="70" workbookViewId="0">
      <pane ySplit="4" topLeftCell="A8" activePane="bottomLeft" state="frozen"/>
      <selection pane="bottomLeft" activeCell="AQ34" sqref="AQ34"/>
    </sheetView>
  </sheetViews>
  <sheetFormatPr defaultColWidth="9.140625" defaultRowHeight="15.75" x14ac:dyDescent="0.25"/>
  <cols>
    <col min="1" max="1" width="26.5703125" style="1" customWidth="1"/>
    <col min="2" max="2" width="11.85546875" style="1" customWidth="1"/>
    <col min="3" max="3" width="18.140625" style="1" customWidth="1"/>
    <col min="4" max="4" width="5.42578125" style="1" bestFit="1" customWidth="1"/>
    <col min="5" max="5" width="20.140625" style="1" bestFit="1" customWidth="1"/>
    <col min="6" max="6" width="5.42578125" style="1" bestFit="1" customWidth="1"/>
    <col min="7" max="7" width="18" style="1" bestFit="1" customWidth="1"/>
    <col min="8" max="8" width="5.42578125" style="1" bestFit="1" customWidth="1"/>
    <col min="9" max="9" width="18" style="1" bestFit="1" customWidth="1"/>
    <col min="10" max="10" width="13.140625" style="1" customWidth="1"/>
    <col min="11" max="11" width="21" style="1" customWidth="1"/>
    <col min="12" max="12" width="6.5703125" style="1" bestFit="1" customWidth="1"/>
    <col min="13" max="13" width="21.5703125" style="1" bestFit="1" customWidth="1"/>
    <col min="14" max="14" width="5.42578125" style="1" bestFit="1" customWidth="1"/>
    <col min="15" max="15" width="20.5703125" style="1" bestFit="1" customWidth="1"/>
    <col min="16" max="16" width="6.140625" style="2" bestFit="1" customWidth="1"/>
    <col min="17" max="17" width="19.5703125" style="1" bestFit="1" customWidth="1"/>
    <col min="18" max="18" width="13.140625" style="1" customWidth="1"/>
    <col min="19" max="19" width="33.42578125" style="1" bestFit="1" customWidth="1"/>
    <col min="20" max="20" width="6.5703125" style="1" bestFit="1" customWidth="1"/>
    <col min="21" max="21" width="22" style="1" bestFit="1" customWidth="1"/>
    <col min="22" max="22" width="5.42578125" style="1" bestFit="1" customWidth="1"/>
    <col min="23" max="23" width="20.140625" style="1" bestFit="1" customWidth="1"/>
    <col min="24" max="24" width="6.5703125" style="1" bestFit="1" customWidth="1"/>
    <col min="25" max="25" width="20.85546875" style="1" bestFit="1" customWidth="1"/>
    <col min="26" max="26" width="13.140625" style="1" customWidth="1"/>
    <col min="27" max="27" width="17.85546875" style="1" customWidth="1"/>
    <col min="28" max="28" width="6.5703125" style="1" bestFit="1" customWidth="1"/>
    <col min="29" max="29" width="21.5703125" style="1" bestFit="1" customWidth="1"/>
    <col min="30" max="30" width="4.85546875" style="1" bestFit="1" customWidth="1"/>
    <col min="31" max="31" width="19.5703125" style="1" bestFit="1" customWidth="1"/>
    <col min="32" max="32" width="6.5703125" style="1" bestFit="1" customWidth="1"/>
    <col min="33" max="33" width="21.5703125" style="1" bestFit="1" customWidth="1"/>
    <col min="34" max="34" width="12.42578125" style="3" customWidth="1"/>
    <col min="35" max="35" width="22.140625" style="1" customWidth="1"/>
    <col min="36" max="36" width="6.5703125" style="1" bestFit="1" customWidth="1"/>
    <col min="37" max="37" width="19.5703125" style="1" bestFit="1" customWidth="1"/>
    <col min="38" max="38" width="4.85546875" style="1" bestFit="1" customWidth="1"/>
    <col min="39" max="39" width="17.5703125" style="1" bestFit="1" customWidth="1"/>
    <col min="40" max="40" width="6.5703125" style="1" bestFit="1" customWidth="1"/>
    <col min="41" max="41" width="20.5703125" style="1" bestFit="1" customWidth="1"/>
    <col min="42" max="42" width="12.85546875" style="1" customWidth="1"/>
    <col min="43" max="43" width="22.5703125" style="1" customWidth="1"/>
    <col min="44" max="44" width="6.140625" style="1" customWidth="1"/>
    <col min="45" max="45" width="16.42578125" style="1" customWidth="1"/>
    <col min="46" max="46" width="6.5703125" style="1" customWidth="1"/>
    <col min="47" max="47" width="19.140625" style="1" customWidth="1"/>
    <col min="48" max="48" width="6.5703125" style="1" customWidth="1"/>
    <col min="49" max="49" width="20.5703125" style="1" customWidth="1"/>
    <col min="50" max="16384" width="9.140625" style="1"/>
  </cols>
  <sheetData>
    <row r="2" spans="1:49" ht="32.25" thickBot="1" x14ac:dyDescent="0.3">
      <c r="A2" s="4" t="s">
        <v>0</v>
      </c>
    </row>
    <row r="3" spans="1:49" ht="16.5" customHeight="1" thickBot="1" x14ac:dyDescent="0.3">
      <c r="A3" s="71" t="s">
        <v>31</v>
      </c>
      <c r="B3" s="74" t="s">
        <v>48</v>
      </c>
      <c r="C3" s="75"/>
      <c r="D3" s="75"/>
      <c r="E3" s="75"/>
      <c r="F3" s="75"/>
      <c r="G3" s="75"/>
      <c r="H3" s="75"/>
      <c r="I3" s="73"/>
      <c r="J3" s="66" t="s">
        <v>49</v>
      </c>
      <c r="K3" s="67"/>
      <c r="L3" s="67"/>
      <c r="M3" s="67"/>
      <c r="N3" s="67"/>
      <c r="O3" s="67"/>
      <c r="P3" s="67"/>
      <c r="Q3" s="68"/>
      <c r="R3" s="66" t="s">
        <v>50</v>
      </c>
      <c r="S3" s="67"/>
      <c r="T3" s="67"/>
      <c r="U3" s="67"/>
      <c r="V3" s="67"/>
      <c r="W3" s="67"/>
      <c r="X3" s="67"/>
      <c r="Y3" s="68"/>
      <c r="Z3" s="66" t="s">
        <v>51</v>
      </c>
      <c r="AA3" s="67"/>
      <c r="AB3" s="67"/>
      <c r="AC3" s="67"/>
      <c r="AD3" s="67"/>
      <c r="AE3" s="67"/>
      <c r="AF3" s="67"/>
      <c r="AG3" s="68"/>
      <c r="AH3" s="66" t="s">
        <v>52</v>
      </c>
      <c r="AI3" s="67"/>
      <c r="AJ3" s="67"/>
      <c r="AK3" s="67"/>
      <c r="AL3" s="67"/>
      <c r="AM3" s="67"/>
      <c r="AN3" s="67"/>
      <c r="AO3" s="69"/>
      <c r="AP3" s="76" t="s">
        <v>59</v>
      </c>
      <c r="AQ3" s="77"/>
      <c r="AR3" s="77"/>
      <c r="AS3" s="77"/>
      <c r="AT3" s="77"/>
      <c r="AU3" s="77"/>
      <c r="AV3" s="77"/>
      <c r="AW3" s="78"/>
    </row>
    <row r="4" spans="1:49" ht="44.45" customHeight="1" thickBot="1" x14ac:dyDescent="0.3">
      <c r="A4" s="72"/>
      <c r="B4" s="5" t="s">
        <v>33</v>
      </c>
      <c r="C4" s="6" t="s">
        <v>34</v>
      </c>
      <c r="D4" s="69" t="s">
        <v>38</v>
      </c>
      <c r="E4" s="70"/>
      <c r="F4" s="69" t="s">
        <v>45</v>
      </c>
      <c r="G4" s="70"/>
      <c r="H4" s="69" t="s">
        <v>46</v>
      </c>
      <c r="I4" s="73"/>
      <c r="J4" s="5" t="s">
        <v>36</v>
      </c>
      <c r="K4" s="6" t="s">
        <v>37</v>
      </c>
      <c r="L4" s="69" t="s">
        <v>38</v>
      </c>
      <c r="M4" s="70"/>
      <c r="N4" s="69" t="s">
        <v>45</v>
      </c>
      <c r="O4" s="70"/>
      <c r="P4" s="69" t="s">
        <v>46</v>
      </c>
      <c r="Q4" s="73"/>
      <c r="R4" s="5" t="s">
        <v>39</v>
      </c>
      <c r="S4" s="6" t="s">
        <v>40</v>
      </c>
      <c r="T4" s="69" t="s">
        <v>38</v>
      </c>
      <c r="U4" s="70"/>
      <c r="V4" s="69" t="s">
        <v>45</v>
      </c>
      <c r="W4" s="70"/>
      <c r="X4" s="69" t="s">
        <v>47</v>
      </c>
      <c r="Y4" s="73"/>
      <c r="Z4" s="5" t="s">
        <v>41</v>
      </c>
      <c r="AA4" s="7" t="s">
        <v>42</v>
      </c>
      <c r="AB4" s="69" t="s">
        <v>38</v>
      </c>
      <c r="AC4" s="70"/>
      <c r="AD4" s="69" t="s">
        <v>45</v>
      </c>
      <c r="AE4" s="70"/>
      <c r="AF4" s="69" t="s">
        <v>46</v>
      </c>
      <c r="AG4" s="73"/>
      <c r="AH4" s="5" t="s">
        <v>43</v>
      </c>
      <c r="AI4" s="7" t="s">
        <v>44</v>
      </c>
      <c r="AJ4" s="69" t="s">
        <v>38</v>
      </c>
      <c r="AK4" s="70"/>
      <c r="AL4" s="69" t="s">
        <v>45</v>
      </c>
      <c r="AM4" s="70"/>
      <c r="AN4" s="69" t="s">
        <v>46</v>
      </c>
      <c r="AO4" s="75"/>
      <c r="AP4" s="54" t="s">
        <v>53</v>
      </c>
      <c r="AQ4" s="47" t="s">
        <v>54</v>
      </c>
      <c r="AR4" s="79" t="s">
        <v>38</v>
      </c>
      <c r="AS4" s="79"/>
      <c r="AT4" s="79" t="s">
        <v>55</v>
      </c>
      <c r="AU4" s="79"/>
      <c r="AV4" s="79" t="s">
        <v>56</v>
      </c>
      <c r="AW4" s="80"/>
    </row>
    <row r="5" spans="1:49" ht="16.5" thickBot="1" x14ac:dyDescent="0.3">
      <c r="A5" s="17" t="s">
        <v>1</v>
      </c>
      <c r="B5" s="11">
        <v>0</v>
      </c>
      <c r="C5" s="12">
        <v>0</v>
      </c>
      <c r="D5" s="13">
        <v>0</v>
      </c>
      <c r="E5" s="12">
        <v>0</v>
      </c>
      <c r="F5" s="13">
        <v>0</v>
      </c>
      <c r="G5" s="12">
        <v>0</v>
      </c>
      <c r="H5" s="13">
        <v>0</v>
      </c>
      <c r="I5" s="15">
        <v>0</v>
      </c>
      <c r="J5" s="11">
        <v>0</v>
      </c>
      <c r="K5" s="12">
        <v>0</v>
      </c>
      <c r="L5" s="13">
        <v>0</v>
      </c>
      <c r="M5" s="12">
        <v>0</v>
      </c>
      <c r="N5" s="14">
        <v>0</v>
      </c>
      <c r="O5" s="12">
        <v>0</v>
      </c>
      <c r="P5" s="16">
        <v>0</v>
      </c>
      <c r="Q5" s="15">
        <v>0</v>
      </c>
      <c r="R5" s="11">
        <v>0</v>
      </c>
      <c r="S5" s="12">
        <v>0</v>
      </c>
      <c r="T5" s="13">
        <v>0</v>
      </c>
      <c r="U5" s="12">
        <v>0</v>
      </c>
      <c r="V5" s="14">
        <v>0</v>
      </c>
      <c r="W5" s="12">
        <v>0</v>
      </c>
      <c r="X5" s="14">
        <v>0</v>
      </c>
      <c r="Y5" s="15">
        <v>0</v>
      </c>
      <c r="Z5" s="11">
        <v>0</v>
      </c>
      <c r="AA5" s="12">
        <v>0</v>
      </c>
      <c r="AB5" s="13">
        <v>0</v>
      </c>
      <c r="AC5" s="12">
        <v>0</v>
      </c>
      <c r="AD5" s="14">
        <v>0</v>
      </c>
      <c r="AE5" s="12">
        <v>0</v>
      </c>
      <c r="AF5" s="16">
        <v>0</v>
      </c>
      <c r="AG5" s="15">
        <v>0</v>
      </c>
      <c r="AH5" s="11">
        <v>0</v>
      </c>
      <c r="AI5" s="12">
        <v>0</v>
      </c>
      <c r="AJ5" s="13">
        <v>0</v>
      </c>
      <c r="AK5" s="12">
        <v>0</v>
      </c>
      <c r="AL5" s="14">
        <v>0</v>
      </c>
      <c r="AM5" s="12">
        <v>0</v>
      </c>
      <c r="AN5" s="16">
        <v>0</v>
      </c>
      <c r="AO5" s="48">
        <v>0</v>
      </c>
      <c r="AP5" s="55">
        <v>0</v>
      </c>
      <c r="AQ5" s="12">
        <v>0</v>
      </c>
      <c r="AR5" s="52">
        <v>0</v>
      </c>
      <c r="AS5" s="12">
        <v>0</v>
      </c>
      <c r="AT5" s="52">
        <v>0</v>
      </c>
      <c r="AU5" s="12">
        <v>0</v>
      </c>
      <c r="AV5" s="52">
        <v>0</v>
      </c>
      <c r="AW5" s="12">
        <v>0</v>
      </c>
    </row>
    <row r="6" spans="1:49" ht="16.5" thickBot="1" x14ac:dyDescent="0.3">
      <c r="A6" s="25" t="s">
        <v>2</v>
      </c>
      <c r="B6" s="18">
        <v>0</v>
      </c>
      <c r="C6" s="19">
        <v>0</v>
      </c>
      <c r="D6" s="20">
        <v>0</v>
      </c>
      <c r="E6" s="19">
        <v>0</v>
      </c>
      <c r="F6" s="20">
        <v>0</v>
      </c>
      <c r="G6" s="19">
        <v>0</v>
      </c>
      <c r="H6" s="20">
        <v>0</v>
      </c>
      <c r="I6" s="21">
        <v>0</v>
      </c>
      <c r="J6" s="18">
        <v>0</v>
      </c>
      <c r="K6" s="19">
        <v>0</v>
      </c>
      <c r="L6" s="20">
        <v>0</v>
      </c>
      <c r="M6" s="19">
        <v>0</v>
      </c>
      <c r="N6" s="22">
        <v>0</v>
      </c>
      <c r="O6" s="19">
        <v>0</v>
      </c>
      <c r="P6" s="23">
        <v>0</v>
      </c>
      <c r="Q6" s="21">
        <v>0</v>
      </c>
      <c r="R6" s="18">
        <v>0</v>
      </c>
      <c r="S6" s="19">
        <v>0</v>
      </c>
      <c r="T6" s="20">
        <v>0</v>
      </c>
      <c r="U6" s="19">
        <v>0</v>
      </c>
      <c r="V6" s="22">
        <v>0</v>
      </c>
      <c r="W6" s="19">
        <v>0</v>
      </c>
      <c r="X6" s="22">
        <v>0</v>
      </c>
      <c r="Y6" s="21">
        <v>0</v>
      </c>
      <c r="Z6" s="18">
        <v>0</v>
      </c>
      <c r="AA6" s="19">
        <v>0</v>
      </c>
      <c r="AB6" s="20">
        <v>0</v>
      </c>
      <c r="AC6" s="19">
        <v>0</v>
      </c>
      <c r="AD6" s="22">
        <v>0</v>
      </c>
      <c r="AE6" s="19">
        <v>0</v>
      </c>
      <c r="AF6" s="23">
        <v>0</v>
      </c>
      <c r="AG6" s="21">
        <v>0</v>
      </c>
      <c r="AH6" s="18">
        <v>0</v>
      </c>
      <c r="AI6" s="19">
        <v>0</v>
      </c>
      <c r="AJ6" s="20">
        <v>0</v>
      </c>
      <c r="AK6" s="19">
        <v>0</v>
      </c>
      <c r="AL6" s="22">
        <v>0</v>
      </c>
      <c r="AM6" s="19">
        <v>0</v>
      </c>
      <c r="AN6" s="23">
        <v>0</v>
      </c>
      <c r="AO6" s="49">
        <v>0</v>
      </c>
      <c r="AP6" s="55">
        <v>0</v>
      </c>
      <c r="AQ6" s="12">
        <v>0</v>
      </c>
      <c r="AR6" s="52">
        <v>0</v>
      </c>
      <c r="AS6" s="12">
        <v>0</v>
      </c>
      <c r="AT6" s="52">
        <v>0</v>
      </c>
      <c r="AU6" s="12">
        <v>0</v>
      </c>
      <c r="AV6" s="52">
        <v>0</v>
      </c>
      <c r="AW6" s="12">
        <v>0</v>
      </c>
    </row>
    <row r="7" spans="1:49" ht="16.5" thickBot="1" x14ac:dyDescent="0.3">
      <c r="A7" s="35" t="s">
        <v>3</v>
      </c>
      <c r="B7" s="11">
        <v>0</v>
      </c>
      <c r="C7" s="12">
        <v>0</v>
      </c>
      <c r="D7" s="13">
        <v>0</v>
      </c>
      <c r="E7" s="12">
        <v>0</v>
      </c>
      <c r="F7" s="13">
        <v>0</v>
      </c>
      <c r="G7" s="12">
        <v>0</v>
      </c>
      <c r="H7" s="13">
        <v>0</v>
      </c>
      <c r="I7" s="15">
        <v>0</v>
      </c>
      <c r="J7" s="11">
        <v>0</v>
      </c>
      <c r="K7" s="12">
        <v>0</v>
      </c>
      <c r="L7" s="13">
        <v>0</v>
      </c>
      <c r="M7" s="12">
        <v>0</v>
      </c>
      <c r="N7" s="14">
        <v>0</v>
      </c>
      <c r="O7" s="12">
        <v>0</v>
      </c>
      <c r="P7" s="16">
        <v>0</v>
      </c>
      <c r="Q7" s="15">
        <v>0</v>
      </c>
      <c r="R7" s="11">
        <v>0</v>
      </c>
      <c r="S7" s="12">
        <v>0</v>
      </c>
      <c r="T7" s="13">
        <v>0</v>
      </c>
      <c r="U7" s="12">
        <v>0</v>
      </c>
      <c r="V7" s="14">
        <v>0</v>
      </c>
      <c r="W7" s="12">
        <v>0</v>
      </c>
      <c r="X7" s="14">
        <v>0</v>
      </c>
      <c r="Y7" s="15">
        <v>0</v>
      </c>
      <c r="Z7" s="11">
        <v>0</v>
      </c>
      <c r="AA7" s="12">
        <v>0</v>
      </c>
      <c r="AB7" s="13">
        <v>0</v>
      </c>
      <c r="AC7" s="12">
        <v>0</v>
      </c>
      <c r="AD7" s="14">
        <v>0</v>
      </c>
      <c r="AE7" s="12">
        <v>0</v>
      </c>
      <c r="AF7" s="16">
        <v>0</v>
      </c>
      <c r="AG7" s="15">
        <v>0</v>
      </c>
      <c r="AH7" s="11">
        <v>13</v>
      </c>
      <c r="AI7" s="12">
        <v>6428000</v>
      </c>
      <c r="AJ7" s="13">
        <v>13</v>
      </c>
      <c r="AK7" s="12">
        <v>449960</v>
      </c>
      <c r="AL7" s="14"/>
      <c r="AM7" s="12">
        <v>0</v>
      </c>
      <c r="AN7" s="16">
        <v>13</v>
      </c>
      <c r="AO7" s="48">
        <v>449960</v>
      </c>
      <c r="AP7" s="55">
        <v>10</v>
      </c>
      <c r="AQ7" s="57">
        <v>4181000</v>
      </c>
      <c r="AR7" s="52">
        <v>10</v>
      </c>
      <c r="AS7" s="58">
        <v>292670</v>
      </c>
      <c r="AT7" s="52">
        <v>0</v>
      </c>
      <c r="AU7" s="12">
        <v>0</v>
      </c>
      <c r="AV7" s="52">
        <v>10</v>
      </c>
      <c r="AW7" s="60">
        <v>292670</v>
      </c>
    </row>
    <row r="8" spans="1:49" ht="16.5" thickBot="1" x14ac:dyDescent="0.3">
      <c r="A8" s="17" t="s">
        <v>4</v>
      </c>
      <c r="B8" s="11">
        <v>0</v>
      </c>
      <c r="C8" s="12">
        <v>0</v>
      </c>
      <c r="D8" s="13">
        <v>0</v>
      </c>
      <c r="E8" s="12">
        <v>0</v>
      </c>
      <c r="F8" s="13">
        <v>0</v>
      </c>
      <c r="G8" s="12">
        <v>0</v>
      </c>
      <c r="H8" s="13">
        <v>0</v>
      </c>
      <c r="I8" s="15">
        <v>0</v>
      </c>
      <c r="J8" s="11">
        <v>7</v>
      </c>
      <c r="K8" s="12">
        <v>12700000</v>
      </c>
      <c r="L8" s="13">
        <v>7</v>
      </c>
      <c r="M8" s="12">
        <v>893375</v>
      </c>
      <c r="N8" s="14">
        <v>4</v>
      </c>
      <c r="O8" s="12">
        <v>606375</v>
      </c>
      <c r="P8" s="16">
        <v>3</v>
      </c>
      <c r="Q8" s="15">
        <v>287000</v>
      </c>
      <c r="R8" s="11">
        <v>7</v>
      </c>
      <c r="S8" s="12">
        <v>9040000</v>
      </c>
      <c r="T8" s="13">
        <v>7</v>
      </c>
      <c r="U8" s="12">
        <v>663325</v>
      </c>
      <c r="V8" s="14">
        <v>3</v>
      </c>
      <c r="W8" s="12">
        <v>315875</v>
      </c>
      <c r="X8" s="14">
        <v>2</v>
      </c>
      <c r="Y8" s="15">
        <v>317450</v>
      </c>
      <c r="Z8" s="11">
        <v>6</v>
      </c>
      <c r="AA8" s="12">
        <v>6200000</v>
      </c>
      <c r="AB8" s="13">
        <v>6</v>
      </c>
      <c r="AC8" s="12">
        <v>448875</v>
      </c>
      <c r="AD8" s="14">
        <v>3</v>
      </c>
      <c r="AE8" s="12">
        <v>315875</v>
      </c>
      <c r="AF8" s="16">
        <v>3</v>
      </c>
      <c r="AG8" s="15">
        <v>133000</v>
      </c>
      <c r="AH8" s="11">
        <v>6</v>
      </c>
      <c r="AI8" s="12">
        <v>6212500</v>
      </c>
      <c r="AJ8" s="13">
        <v>6</v>
      </c>
      <c r="AK8" s="12">
        <v>434875</v>
      </c>
      <c r="AL8" s="14">
        <v>0</v>
      </c>
      <c r="AM8" s="12">
        <v>0</v>
      </c>
      <c r="AN8" s="16">
        <v>6</v>
      </c>
      <c r="AO8" s="48">
        <v>434875</v>
      </c>
      <c r="AP8" s="55">
        <v>4</v>
      </c>
      <c r="AQ8" s="58">
        <v>2375000</v>
      </c>
      <c r="AR8" s="52">
        <v>4</v>
      </c>
      <c r="AS8" s="58">
        <v>166250</v>
      </c>
      <c r="AT8" s="52">
        <v>0</v>
      </c>
      <c r="AU8" s="12">
        <v>0</v>
      </c>
      <c r="AV8" s="52">
        <v>4</v>
      </c>
      <c r="AW8" s="60">
        <v>166250</v>
      </c>
    </row>
    <row r="9" spans="1:49" ht="16.5" thickBot="1" x14ac:dyDescent="0.3">
      <c r="A9" s="46" t="s">
        <v>35</v>
      </c>
      <c r="B9" s="11">
        <v>12</v>
      </c>
      <c r="C9" s="12">
        <v>14217000</v>
      </c>
      <c r="D9" s="13">
        <v>12</v>
      </c>
      <c r="E9" s="12">
        <v>426510</v>
      </c>
      <c r="F9" s="33">
        <v>3</v>
      </c>
      <c r="G9" s="12">
        <v>53250</v>
      </c>
      <c r="H9" s="13">
        <v>4</v>
      </c>
      <c r="I9" s="15">
        <v>34710</v>
      </c>
      <c r="J9" s="11">
        <v>5</v>
      </c>
      <c r="K9" s="12">
        <v>1507000</v>
      </c>
      <c r="L9" s="13">
        <v>5</v>
      </c>
      <c r="M9" s="12">
        <v>105490</v>
      </c>
      <c r="N9" s="14">
        <v>0</v>
      </c>
      <c r="O9" s="12">
        <v>0</v>
      </c>
      <c r="P9" s="16">
        <v>5</v>
      </c>
      <c r="Q9" s="15">
        <v>105490</v>
      </c>
      <c r="R9" s="11">
        <v>12</v>
      </c>
      <c r="S9" s="12">
        <v>8197000</v>
      </c>
      <c r="T9" s="13">
        <v>0</v>
      </c>
      <c r="U9" s="12">
        <v>0</v>
      </c>
      <c r="V9" s="14">
        <v>0</v>
      </c>
      <c r="W9" s="12">
        <v>0</v>
      </c>
      <c r="X9" s="14">
        <v>0</v>
      </c>
      <c r="Y9" s="15">
        <v>0</v>
      </c>
      <c r="Z9" s="11">
        <v>3</v>
      </c>
      <c r="AA9" s="12">
        <v>4850000</v>
      </c>
      <c r="AB9" s="13">
        <v>3</v>
      </c>
      <c r="AC9" s="12">
        <v>339500</v>
      </c>
      <c r="AD9" s="14">
        <v>0</v>
      </c>
      <c r="AE9" s="12">
        <v>0</v>
      </c>
      <c r="AF9" s="16">
        <v>3</v>
      </c>
      <c r="AG9" s="15">
        <v>339500</v>
      </c>
      <c r="AH9" s="11">
        <v>4</v>
      </c>
      <c r="AI9" s="12">
        <v>7500000</v>
      </c>
      <c r="AJ9" s="13">
        <v>0</v>
      </c>
      <c r="AK9" s="12">
        <v>0</v>
      </c>
      <c r="AL9" s="14">
        <v>0</v>
      </c>
      <c r="AM9" s="12">
        <v>0</v>
      </c>
      <c r="AN9" s="16">
        <v>0</v>
      </c>
      <c r="AO9" s="48">
        <v>0</v>
      </c>
      <c r="AP9" s="55">
        <v>3</v>
      </c>
      <c r="AQ9" s="58">
        <v>7500000</v>
      </c>
      <c r="AR9" s="52">
        <v>2</v>
      </c>
      <c r="AS9" s="58">
        <v>283500</v>
      </c>
      <c r="AT9" s="52">
        <v>0</v>
      </c>
      <c r="AU9" s="12">
        <v>0</v>
      </c>
      <c r="AV9" s="52">
        <v>2</v>
      </c>
      <c r="AW9" s="60">
        <v>283500</v>
      </c>
    </row>
    <row r="10" spans="1:49" ht="16.5" thickBot="1" x14ac:dyDescent="0.3">
      <c r="A10" s="17" t="s">
        <v>5</v>
      </c>
      <c r="B10" s="11">
        <v>4</v>
      </c>
      <c r="C10" s="12">
        <v>487065</v>
      </c>
      <c r="D10" s="13">
        <v>0</v>
      </c>
      <c r="E10" s="12">
        <v>0</v>
      </c>
      <c r="F10" s="13">
        <v>0</v>
      </c>
      <c r="G10" s="12">
        <v>0</v>
      </c>
      <c r="H10" s="13">
        <v>0</v>
      </c>
      <c r="I10" s="15">
        <v>0</v>
      </c>
      <c r="J10" s="11">
        <v>4</v>
      </c>
      <c r="K10" s="12">
        <v>487065</v>
      </c>
      <c r="L10" s="13">
        <v>0</v>
      </c>
      <c r="M10" s="12">
        <v>0</v>
      </c>
      <c r="N10" s="14">
        <v>0</v>
      </c>
      <c r="O10" s="12">
        <v>0</v>
      </c>
      <c r="P10" s="16">
        <v>0</v>
      </c>
      <c r="Q10" s="15">
        <v>0</v>
      </c>
      <c r="R10" s="11">
        <v>4</v>
      </c>
      <c r="S10" s="12">
        <v>487065</v>
      </c>
      <c r="T10" s="13">
        <v>0</v>
      </c>
      <c r="U10" s="12">
        <v>0</v>
      </c>
      <c r="V10" s="14">
        <v>0</v>
      </c>
      <c r="W10" s="12">
        <v>0</v>
      </c>
      <c r="X10" s="14">
        <v>0</v>
      </c>
      <c r="Y10" s="15">
        <v>0</v>
      </c>
      <c r="Z10" s="11">
        <v>4</v>
      </c>
      <c r="AA10" s="12">
        <v>487065</v>
      </c>
      <c r="AB10" s="13">
        <v>0</v>
      </c>
      <c r="AC10" s="12">
        <v>0</v>
      </c>
      <c r="AD10" s="14">
        <v>0</v>
      </c>
      <c r="AE10" s="12">
        <v>0</v>
      </c>
      <c r="AF10" s="16">
        <v>0</v>
      </c>
      <c r="AG10" s="15">
        <v>0</v>
      </c>
      <c r="AH10" s="11">
        <v>4</v>
      </c>
      <c r="AI10" s="12">
        <v>487065</v>
      </c>
      <c r="AJ10" s="13">
        <v>0</v>
      </c>
      <c r="AK10" s="12">
        <v>0</v>
      </c>
      <c r="AL10" s="14">
        <v>0</v>
      </c>
      <c r="AM10" s="12">
        <v>0</v>
      </c>
      <c r="AN10" s="16">
        <v>0</v>
      </c>
      <c r="AO10" s="48">
        <v>0</v>
      </c>
      <c r="AP10" s="55">
        <v>4</v>
      </c>
      <c r="AQ10" s="58">
        <v>487065</v>
      </c>
      <c r="AR10" s="52">
        <v>0</v>
      </c>
      <c r="AS10" s="12">
        <v>0</v>
      </c>
      <c r="AT10" s="52">
        <v>0</v>
      </c>
      <c r="AU10" s="12">
        <v>0</v>
      </c>
      <c r="AV10" s="52">
        <v>0</v>
      </c>
      <c r="AW10" s="12">
        <v>0</v>
      </c>
    </row>
    <row r="11" spans="1:49" ht="16.5" thickBot="1" x14ac:dyDescent="0.3">
      <c r="A11" s="10" t="s">
        <v>29</v>
      </c>
      <c r="B11" s="11">
        <v>33</v>
      </c>
      <c r="C11" s="12">
        <v>2983650</v>
      </c>
      <c r="D11" s="13">
        <v>33</v>
      </c>
      <c r="E11" s="12">
        <v>2983650</v>
      </c>
      <c r="F11" s="14">
        <v>6</v>
      </c>
      <c r="G11" s="12">
        <v>582900</v>
      </c>
      <c r="H11" s="14">
        <v>8</v>
      </c>
      <c r="I11" s="15">
        <v>677700</v>
      </c>
      <c r="J11" s="11">
        <v>36</v>
      </c>
      <c r="K11" s="12">
        <v>6250300</v>
      </c>
      <c r="L11" s="13">
        <v>36</v>
      </c>
      <c r="M11" s="12">
        <v>6250300</v>
      </c>
      <c r="N11" s="14">
        <v>5</v>
      </c>
      <c r="O11" s="12">
        <v>677600</v>
      </c>
      <c r="P11" s="16">
        <v>18</v>
      </c>
      <c r="Q11" s="15">
        <v>3624600</v>
      </c>
      <c r="R11" s="11">
        <v>39</v>
      </c>
      <c r="S11" s="12">
        <v>10828300</v>
      </c>
      <c r="T11" s="13">
        <v>39</v>
      </c>
      <c r="U11" s="12">
        <v>10828300</v>
      </c>
      <c r="V11" s="14">
        <v>5</v>
      </c>
      <c r="W11" s="12">
        <v>516950</v>
      </c>
      <c r="X11" s="14">
        <v>26</v>
      </c>
      <c r="Y11" s="15">
        <v>8193500</v>
      </c>
      <c r="Z11" s="11">
        <v>31</v>
      </c>
      <c r="AA11" s="12">
        <v>8318450</v>
      </c>
      <c r="AB11" s="13">
        <v>31</v>
      </c>
      <c r="AC11" s="12">
        <v>8318450</v>
      </c>
      <c r="AD11" s="14">
        <v>2</v>
      </c>
      <c r="AE11" s="12">
        <v>243950</v>
      </c>
      <c r="AF11" s="16">
        <v>27</v>
      </c>
      <c r="AG11" s="15">
        <v>7896000</v>
      </c>
      <c r="AH11" s="11">
        <v>26</v>
      </c>
      <c r="AI11" s="12">
        <v>4851350</v>
      </c>
      <c r="AJ11" s="13">
        <v>26</v>
      </c>
      <c r="AK11" s="12">
        <v>4851350</v>
      </c>
      <c r="AL11" s="14">
        <v>0</v>
      </c>
      <c r="AM11" s="12">
        <v>0</v>
      </c>
      <c r="AN11" s="16">
        <v>26</v>
      </c>
      <c r="AO11" s="48">
        <v>4851350</v>
      </c>
      <c r="AP11" s="55">
        <v>29</v>
      </c>
      <c r="AQ11" s="58">
        <v>6073900</v>
      </c>
      <c r="AR11" s="52">
        <v>29</v>
      </c>
      <c r="AS11" s="58">
        <v>6073900</v>
      </c>
      <c r="AT11" s="52">
        <v>0</v>
      </c>
      <c r="AU11" s="12">
        <v>0</v>
      </c>
      <c r="AV11" s="52">
        <v>29</v>
      </c>
      <c r="AW11" s="60">
        <v>6073900</v>
      </c>
    </row>
    <row r="12" spans="1:49" ht="16.5" thickBot="1" x14ac:dyDescent="0.3">
      <c r="A12" s="17" t="s">
        <v>30</v>
      </c>
      <c r="B12" s="18">
        <v>0</v>
      </c>
      <c r="C12" s="19">
        <v>0</v>
      </c>
      <c r="D12" s="20">
        <v>0</v>
      </c>
      <c r="E12" s="19">
        <v>0</v>
      </c>
      <c r="F12" s="20">
        <v>0</v>
      </c>
      <c r="G12" s="19">
        <v>0</v>
      </c>
      <c r="H12" s="20">
        <v>0</v>
      </c>
      <c r="I12" s="21">
        <v>0</v>
      </c>
      <c r="J12" s="18">
        <v>9</v>
      </c>
      <c r="K12" s="19">
        <v>3235000</v>
      </c>
      <c r="L12" s="20">
        <v>9</v>
      </c>
      <c r="M12" s="19">
        <v>2264500</v>
      </c>
      <c r="N12" s="22">
        <v>2</v>
      </c>
      <c r="O12" s="19">
        <v>339500</v>
      </c>
      <c r="P12" s="23">
        <v>3</v>
      </c>
      <c r="Q12" s="21">
        <v>311500</v>
      </c>
      <c r="R12" s="24">
        <v>7</v>
      </c>
      <c r="S12" s="19">
        <v>20100000</v>
      </c>
      <c r="T12" s="20">
        <v>7</v>
      </c>
      <c r="U12" s="19">
        <v>1407000</v>
      </c>
      <c r="V12" s="22">
        <v>1</v>
      </c>
      <c r="W12" s="19">
        <v>245000</v>
      </c>
      <c r="X12" s="22">
        <v>3</v>
      </c>
      <c r="Y12" s="21">
        <v>171500</v>
      </c>
      <c r="Z12" s="18">
        <v>4</v>
      </c>
      <c r="AA12" s="19">
        <v>5950000</v>
      </c>
      <c r="AB12" s="20">
        <v>4</v>
      </c>
      <c r="AC12" s="19">
        <v>416500</v>
      </c>
      <c r="AD12" s="22">
        <v>1</v>
      </c>
      <c r="AE12" s="19">
        <v>245000</v>
      </c>
      <c r="AF12" s="23">
        <v>3</v>
      </c>
      <c r="AG12" s="21">
        <v>171500</v>
      </c>
      <c r="AH12" s="18">
        <v>0</v>
      </c>
      <c r="AI12" s="19">
        <v>0</v>
      </c>
      <c r="AJ12" s="20">
        <v>0</v>
      </c>
      <c r="AK12" s="19">
        <v>0</v>
      </c>
      <c r="AL12" s="22">
        <v>0</v>
      </c>
      <c r="AM12" s="19">
        <v>0</v>
      </c>
      <c r="AN12" s="23">
        <v>0</v>
      </c>
      <c r="AO12" s="49">
        <v>0</v>
      </c>
      <c r="AP12" s="55" t="s">
        <v>57</v>
      </c>
      <c r="AQ12" s="58"/>
      <c r="AR12" s="52"/>
      <c r="AS12" s="58"/>
      <c r="AT12" s="52"/>
      <c r="AU12" s="52"/>
      <c r="AV12" s="52"/>
      <c r="AW12" s="60"/>
    </row>
    <row r="13" spans="1:49" ht="16.5" thickBot="1" x14ac:dyDescent="0.3">
      <c r="A13" s="17" t="s">
        <v>6</v>
      </c>
      <c r="B13" s="11">
        <v>0</v>
      </c>
      <c r="C13" s="12">
        <v>0</v>
      </c>
      <c r="D13" s="13">
        <v>0</v>
      </c>
      <c r="E13" s="12">
        <v>0</v>
      </c>
      <c r="F13" s="13">
        <v>0</v>
      </c>
      <c r="G13" s="12">
        <v>0</v>
      </c>
      <c r="H13" s="13">
        <v>0</v>
      </c>
      <c r="I13" s="15">
        <v>0</v>
      </c>
      <c r="J13" s="11">
        <v>3</v>
      </c>
      <c r="K13" s="12">
        <v>1344000</v>
      </c>
      <c r="L13" s="13">
        <v>3</v>
      </c>
      <c r="M13" s="12">
        <v>1344000</v>
      </c>
      <c r="N13" s="14">
        <v>0</v>
      </c>
      <c r="O13" s="12">
        <v>0</v>
      </c>
      <c r="P13" s="16">
        <v>3</v>
      </c>
      <c r="Q13" s="15">
        <v>1344000</v>
      </c>
      <c r="R13" s="11">
        <v>5</v>
      </c>
      <c r="S13" s="12">
        <v>378500</v>
      </c>
      <c r="T13" s="13">
        <v>5</v>
      </c>
      <c r="U13" s="12">
        <v>3783500</v>
      </c>
      <c r="V13" s="14">
        <v>0</v>
      </c>
      <c r="W13" s="12">
        <v>0</v>
      </c>
      <c r="X13" s="14">
        <v>5</v>
      </c>
      <c r="Y13" s="15">
        <v>3783500</v>
      </c>
      <c r="Z13" s="11">
        <v>6</v>
      </c>
      <c r="AA13" s="12">
        <v>1734250</v>
      </c>
      <c r="AB13" s="13">
        <v>6</v>
      </c>
      <c r="AC13" s="12">
        <v>1734250</v>
      </c>
      <c r="AD13" s="14">
        <v>0</v>
      </c>
      <c r="AE13" s="12">
        <v>0</v>
      </c>
      <c r="AF13" s="16">
        <v>6</v>
      </c>
      <c r="AG13" s="15">
        <v>1734250</v>
      </c>
      <c r="AH13" s="11">
        <v>8</v>
      </c>
      <c r="AI13" s="12">
        <v>1772750</v>
      </c>
      <c r="AJ13" s="13">
        <v>0</v>
      </c>
      <c r="AK13" s="12">
        <v>0</v>
      </c>
      <c r="AL13" s="14">
        <v>0</v>
      </c>
      <c r="AM13" s="12">
        <v>0</v>
      </c>
      <c r="AN13" s="16">
        <v>0</v>
      </c>
      <c r="AO13" s="48">
        <v>0</v>
      </c>
      <c r="AP13" s="55">
        <v>5</v>
      </c>
      <c r="AQ13" s="58">
        <v>428750</v>
      </c>
      <c r="AR13" s="52">
        <v>3</v>
      </c>
      <c r="AS13" s="58">
        <v>428750</v>
      </c>
      <c r="AT13" s="52">
        <v>0</v>
      </c>
      <c r="AU13" s="12">
        <v>0</v>
      </c>
      <c r="AV13" s="52">
        <v>5</v>
      </c>
      <c r="AW13" s="60">
        <v>428750</v>
      </c>
    </row>
    <row r="14" spans="1:49" ht="16.5" thickBot="1" x14ac:dyDescent="0.3">
      <c r="A14" s="17" t="s">
        <v>7</v>
      </c>
      <c r="B14" s="11">
        <v>0</v>
      </c>
      <c r="C14" s="19">
        <v>0</v>
      </c>
      <c r="D14" s="20">
        <v>0</v>
      </c>
      <c r="E14" s="19">
        <v>0</v>
      </c>
      <c r="F14" s="20">
        <v>0</v>
      </c>
      <c r="G14" s="19">
        <v>0</v>
      </c>
      <c r="H14" s="20">
        <v>0</v>
      </c>
      <c r="I14" s="21">
        <v>0</v>
      </c>
      <c r="J14" s="18">
        <v>0</v>
      </c>
      <c r="K14" s="19">
        <v>0</v>
      </c>
      <c r="L14" s="20">
        <v>0</v>
      </c>
      <c r="M14" s="19">
        <v>0</v>
      </c>
      <c r="N14" s="22">
        <v>0</v>
      </c>
      <c r="O14" s="19">
        <v>0</v>
      </c>
      <c r="P14" s="23">
        <v>0</v>
      </c>
      <c r="Q14" s="21">
        <v>0</v>
      </c>
      <c r="R14" s="18">
        <v>6</v>
      </c>
      <c r="S14" s="19">
        <v>4550000</v>
      </c>
      <c r="T14" s="20">
        <v>6</v>
      </c>
      <c r="U14" s="19">
        <v>318500</v>
      </c>
      <c r="V14" s="22">
        <v>1</v>
      </c>
      <c r="W14" s="19">
        <v>28000</v>
      </c>
      <c r="X14" s="22">
        <v>5</v>
      </c>
      <c r="Y14" s="15">
        <v>290500</v>
      </c>
      <c r="Z14" s="18">
        <v>6</v>
      </c>
      <c r="AA14" s="19">
        <v>4550000</v>
      </c>
      <c r="AB14" s="20">
        <v>5</v>
      </c>
      <c r="AC14" s="19">
        <v>283500</v>
      </c>
      <c r="AD14" s="22">
        <v>0</v>
      </c>
      <c r="AE14" s="19">
        <v>0</v>
      </c>
      <c r="AF14" s="23">
        <v>5</v>
      </c>
      <c r="AG14" s="21">
        <v>283500</v>
      </c>
      <c r="AH14" s="18">
        <v>5</v>
      </c>
      <c r="AI14" s="19">
        <v>4050000</v>
      </c>
      <c r="AJ14" s="20">
        <v>0</v>
      </c>
      <c r="AK14" s="19">
        <v>0</v>
      </c>
      <c r="AL14" s="22">
        <v>0</v>
      </c>
      <c r="AM14" s="19">
        <v>0</v>
      </c>
      <c r="AN14" s="23">
        <v>0</v>
      </c>
      <c r="AO14" s="49">
        <v>0</v>
      </c>
      <c r="AP14" s="55">
        <v>5</v>
      </c>
      <c r="AQ14" s="58">
        <v>4050000</v>
      </c>
      <c r="AR14" s="52">
        <v>5</v>
      </c>
      <c r="AS14" s="58">
        <v>283500</v>
      </c>
      <c r="AT14" s="52">
        <v>0</v>
      </c>
      <c r="AU14" s="12">
        <v>0</v>
      </c>
      <c r="AV14" s="52">
        <v>5</v>
      </c>
      <c r="AW14" s="60">
        <v>283500</v>
      </c>
    </row>
    <row r="15" spans="1:49" ht="16.5" thickBot="1" x14ac:dyDescent="0.3">
      <c r="A15" s="25" t="s">
        <v>8</v>
      </c>
      <c r="B15" s="26">
        <v>0</v>
      </c>
      <c r="C15" s="27">
        <v>0</v>
      </c>
      <c r="D15" s="13">
        <v>0</v>
      </c>
      <c r="E15" s="12">
        <v>0</v>
      </c>
      <c r="F15" s="13">
        <v>0</v>
      </c>
      <c r="G15" s="12">
        <v>0</v>
      </c>
      <c r="H15" s="13">
        <v>0</v>
      </c>
      <c r="I15" s="15">
        <v>0</v>
      </c>
      <c r="J15" s="11">
        <v>0</v>
      </c>
      <c r="K15" s="12">
        <v>0</v>
      </c>
      <c r="L15" s="13">
        <v>0</v>
      </c>
      <c r="M15" s="12">
        <v>0</v>
      </c>
      <c r="N15" s="14">
        <v>0</v>
      </c>
      <c r="O15" s="12">
        <v>0</v>
      </c>
      <c r="P15" s="16">
        <v>0</v>
      </c>
      <c r="Q15" s="15">
        <v>0</v>
      </c>
      <c r="R15" s="11">
        <v>0</v>
      </c>
      <c r="S15" s="12">
        <v>0</v>
      </c>
      <c r="T15" s="13">
        <v>0</v>
      </c>
      <c r="U15" s="12">
        <v>0</v>
      </c>
      <c r="V15" s="14">
        <v>0</v>
      </c>
      <c r="W15" s="12">
        <v>0</v>
      </c>
      <c r="X15" s="14">
        <v>0</v>
      </c>
      <c r="Y15" s="15">
        <v>0</v>
      </c>
      <c r="Z15" s="11">
        <v>0</v>
      </c>
      <c r="AA15" s="12">
        <v>0</v>
      </c>
      <c r="AB15" s="13">
        <v>0</v>
      </c>
      <c r="AC15" s="12">
        <v>0</v>
      </c>
      <c r="AD15" s="14">
        <v>0</v>
      </c>
      <c r="AE15" s="12">
        <v>0</v>
      </c>
      <c r="AF15" s="16">
        <v>0</v>
      </c>
      <c r="AG15" s="15">
        <v>0</v>
      </c>
      <c r="AH15" s="11">
        <v>0</v>
      </c>
      <c r="AI15" s="12">
        <v>0</v>
      </c>
      <c r="AJ15" s="13">
        <v>0</v>
      </c>
      <c r="AK15" s="12">
        <v>0</v>
      </c>
      <c r="AL15" s="14">
        <v>0</v>
      </c>
      <c r="AM15" s="12">
        <v>0</v>
      </c>
      <c r="AN15" s="16">
        <v>0</v>
      </c>
      <c r="AO15" s="48">
        <v>0</v>
      </c>
      <c r="AP15" s="55">
        <v>0</v>
      </c>
      <c r="AQ15" s="12">
        <v>0</v>
      </c>
      <c r="AR15" s="52">
        <v>0</v>
      </c>
      <c r="AS15" s="12">
        <v>0</v>
      </c>
      <c r="AT15" s="52">
        <v>0</v>
      </c>
      <c r="AU15" s="12">
        <v>0</v>
      </c>
      <c r="AV15" s="52">
        <v>0</v>
      </c>
      <c r="AW15" s="12">
        <v>0</v>
      </c>
    </row>
    <row r="16" spans="1:49" ht="16.5" thickBot="1" x14ac:dyDescent="0.3">
      <c r="A16" s="17" t="s">
        <v>9</v>
      </c>
      <c r="B16" s="11">
        <v>0</v>
      </c>
      <c r="C16" s="15">
        <v>0</v>
      </c>
      <c r="D16" s="28">
        <v>0</v>
      </c>
      <c r="E16" s="19">
        <v>0</v>
      </c>
      <c r="F16" s="20">
        <v>0</v>
      </c>
      <c r="G16" s="19">
        <v>0</v>
      </c>
      <c r="H16" s="20">
        <v>0</v>
      </c>
      <c r="I16" s="21">
        <v>0</v>
      </c>
      <c r="J16" s="18">
        <v>0</v>
      </c>
      <c r="K16" s="19">
        <v>0</v>
      </c>
      <c r="L16" s="20">
        <v>0</v>
      </c>
      <c r="M16" s="19">
        <v>0</v>
      </c>
      <c r="N16" s="22">
        <v>0</v>
      </c>
      <c r="O16" s="19">
        <v>0</v>
      </c>
      <c r="P16" s="23">
        <v>0</v>
      </c>
      <c r="Q16" s="21">
        <v>0</v>
      </c>
      <c r="R16" s="18">
        <v>0</v>
      </c>
      <c r="S16" s="19">
        <v>0</v>
      </c>
      <c r="T16" s="20">
        <v>0</v>
      </c>
      <c r="U16" s="19">
        <v>0</v>
      </c>
      <c r="V16" s="22">
        <v>0</v>
      </c>
      <c r="W16" s="19">
        <v>0</v>
      </c>
      <c r="X16" s="22">
        <v>0</v>
      </c>
      <c r="Y16" s="21">
        <v>0</v>
      </c>
      <c r="Z16" s="18">
        <v>0</v>
      </c>
      <c r="AA16" s="19">
        <v>0</v>
      </c>
      <c r="AB16" s="20">
        <v>0</v>
      </c>
      <c r="AC16" s="19">
        <v>0</v>
      </c>
      <c r="AD16" s="22">
        <v>0</v>
      </c>
      <c r="AE16" s="19">
        <v>0</v>
      </c>
      <c r="AF16" s="23">
        <v>0</v>
      </c>
      <c r="AG16" s="21">
        <v>0</v>
      </c>
      <c r="AH16" s="18">
        <v>0</v>
      </c>
      <c r="AI16" s="19">
        <v>0</v>
      </c>
      <c r="AJ16" s="20">
        <v>0</v>
      </c>
      <c r="AK16" s="19">
        <v>0</v>
      </c>
      <c r="AL16" s="22">
        <v>0</v>
      </c>
      <c r="AM16" s="19">
        <v>0</v>
      </c>
      <c r="AN16" s="23">
        <v>0</v>
      </c>
      <c r="AO16" s="49">
        <v>0</v>
      </c>
      <c r="AP16" s="55">
        <v>0</v>
      </c>
      <c r="AQ16" s="12">
        <v>0</v>
      </c>
      <c r="AR16" s="52">
        <v>0</v>
      </c>
      <c r="AS16" s="12">
        <v>0</v>
      </c>
      <c r="AT16" s="52">
        <v>0</v>
      </c>
      <c r="AU16" s="12">
        <v>0</v>
      </c>
      <c r="AV16" s="52">
        <v>0</v>
      </c>
      <c r="AW16" s="12">
        <v>0</v>
      </c>
    </row>
    <row r="17" spans="1:49" ht="16.5" thickBot="1" x14ac:dyDescent="0.3">
      <c r="A17" s="17" t="s">
        <v>10</v>
      </c>
      <c r="B17" s="24">
        <v>0</v>
      </c>
      <c r="C17" s="29">
        <v>0</v>
      </c>
      <c r="D17" s="13">
        <v>0</v>
      </c>
      <c r="E17" s="12">
        <v>0</v>
      </c>
      <c r="F17" s="13">
        <v>0</v>
      </c>
      <c r="G17" s="12">
        <v>0</v>
      </c>
      <c r="H17" s="13">
        <v>0</v>
      </c>
      <c r="I17" s="15">
        <v>0</v>
      </c>
      <c r="J17" s="11">
        <v>0</v>
      </c>
      <c r="K17" s="12">
        <v>0</v>
      </c>
      <c r="L17" s="13">
        <v>0</v>
      </c>
      <c r="M17" s="12">
        <v>0</v>
      </c>
      <c r="N17" s="14">
        <v>0</v>
      </c>
      <c r="O17" s="12">
        <v>0</v>
      </c>
      <c r="P17" s="16">
        <v>0</v>
      </c>
      <c r="Q17" s="15">
        <v>0</v>
      </c>
      <c r="R17" s="11">
        <v>15</v>
      </c>
      <c r="S17" s="12">
        <v>10015000</v>
      </c>
      <c r="T17" s="13">
        <v>0</v>
      </c>
      <c r="U17" s="12">
        <v>0</v>
      </c>
      <c r="V17" s="14">
        <v>0</v>
      </c>
      <c r="W17" s="12">
        <v>0</v>
      </c>
      <c r="X17" s="14">
        <v>0</v>
      </c>
      <c r="Y17" s="15">
        <v>0</v>
      </c>
      <c r="Z17" s="11">
        <v>14</v>
      </c>
      <c r="AA17" s="12">
        <v>7080000</v>
      </c>
      <c r="AB17" s="13">
        <v>7</v>
      </c>
      <c r="AC17" s="12">
        <v>495600</v>
      </c>
      <c r="AD17" s="14">
        <v>0</v>
      </c>
      <c r="AE17" s="12">
        <v>0</v>
      </c>
      <c r="AF17" s="16">
        <v>7</v>
      </c>
      <c r="AG17" s="15">
        <v>0</v>
      </c>
      <c r="AH17" s="11">
        <v>4</v>
      </c>
      <c r="AI17" s="12">
        <v>1880000</v>
      </c>
      <c r="AJ17" s="13">
        <v>4</v>
      </c>
      <c r="AK17" s="12">
        <v>131600</v>
      </c>
      <c r="AL17" s="14">
        <v>0</v>
      </c>
      <c r="AM17" s="12">
        <v>0</v>
      </c>
      <c r="AN17" s="16">
        <v>4</v>
      </c>
      <c r="AO17" s="48">
        <v>131600</v>
      </c>
      <c r="AP17" s="55">
        <v>6</v>
      </c>
      <c r="AQ17" s="58">
        <v>4115000</v>
      </c>
      <c r="AR17" s="52">
        <v>6</v>
      </c>
      <c r="AS17" s="58">
        <v>288050</v>
      </c>
      <c r="AT17" s="52">
        <v>0</v>
      </c>
      <c r="AU17" s="12">
        <v>0</v>
      </c>
      <c r="AV17" s="52">
        <v>6</v>
      </c>
      <c r="AW17" s="60">
        <v>288050</v>
      </c>
    </row>
    <row r="18" spans="1:49" ht="16.5" thickBot="1" x14ac:dyDescent="0.3">
      <c r="A18" s="17" t="s">
        <v>11</v>
      </c>
      <c r="B18" s="18">
        <v>10</v>
      </c>
      <c r="C18" s="19">
        <v>5060000</v>
      </c>
      <c r="D18" s="20">
        <v>16</v>
      </c>
      <c r="E18" s="19">
        <v>151800</v>
      </c>
      <c r="F18" s="30">
        <v>5</v>
      </c>
      <c r="G18" s="19">
        <v>106950</v>
      </c>
      <c r="H18" s="30">
        <v>2</v>
      </c>
      <c r="I18" s="21">
        <v>16031</v>
      </c>
      <c r="J18" s="18">
        <v>6</v>
      </c>
      <c r="K18" s="19">
        <v>3485000</v>
      </c>
      <c r="L18" s="20">
        <v>6</v>
      </c>
      <c r="M18" s="19">
        <v>3485000</v>
      </c>
      <c r="N18" s="22">
        <v>3</v>
      </c>
      <c r="O18" s="19">
        <v>186200</v>
      </c>
      <c r="P18" s="23">
        <v>5</v>
      </c>
      <c r="Q18" s="21">
        <v>239750</v>
      </c>
      <c r="R18" s="18">
        <v>9</v>
      </c>
      <c r="S18" s="19">
        <v>6525000</v>
      </c>
      <c r="T18" s="20">
        <v>10</v>
      </c>
      <c r="U18" s="19">
        <v>6525000</v>
      </c>
      <c r="V18" s="22">
        <v>4</v>
      </c>
      <c r="W18" s="19">
        <v>191740</v>
      </c>
      <c r="X18" s="22">
        <v>9</v>
      </c>
      <c r="Y18" s="21">
        <v>556500</v>
      </c>
      <c r="Z18" s="18">
        <v>3</v>
      </c>
      <c r="AA18" s="19">
        <v>2065000</v>
      </c>
      <c r="AB18" s="20">
        <v>2</v>
      </c>
      <c r="AC18" s="19">
        <v>1315000</v>
      </c>
      <c r="AD18" s="22">
        <v>0</v>
      </c>
      <c r="AE18" s="19">
        <v>0</v>
      </c>
      <c r="AF18" s="23">
        <v>2</v>
      </c>
      <c r="AG18" s="21">
        <v>494550</v>
      </c>
      <c r="AH18" s="18">
        <v>15</v>
      </c>
      <c r="AI18" s="19">
        <v>9405000</v>
      </c>
      <c r="AJ18" s="20">
        <v>15</v>
      </c>
      <c r="AK18" s="19">
        <v>658350</v>
      </c>
      <c r="AL18" s="22">
        <v>1</v>
      </c>
      <c r="AM18" s="19">
        <v>5450</v>
      </c>
      <c r="AN18" s="23">
        <v>14</v>
      </c>
      <c r="AO18" s="49">
        <v>652810</v>
      </c>
      <c r="AP18" s="55">
        <v>12</v>
      </c>
      <c r="AQ18" s="58">
        <v>5470000</v>
      </c>
      <c r="AR18" s="52">
        <v>12</v>
      </c>
      <c r="AS18" s="58">
        <v>382900</v>
      </c>
      <c r="AT18" s="52">
        <v>0</v>
      </c>
      <c r="AU18" s="12">
        <v>0</v>
      </c>
      <c r="AV18" s="52">
        <v>12</v>
      </c>
      <c r="AW18" s="60">
        <v>382900</v>
      </c>
    </row>
    <row r="19" spans="1:49" ht="16.5" thickBot="1" x14ac:dyDescent="0.3">
      <c r="A19" s="17" t="s">
        <v>12</v>
      </c>
      <c r="B19" s="11">
        <v>0</v>
      </c>
      <c r="C19" s="12">
        <v>0</v>
      </c>
      <c r="D19" s="13">
        <v>0</v>
      </c>
      <c r="E19" s="12">
        <v>0</v>
      </c>
      <c r="F19" s="13">
        <v>0</v>
      </c>
      <c r="G19" s="12">
        <v>0</v>
      </c>
      <c r="H19" s="13">
        <v>0</v>
      </c>
      <c r="I19" s="15">
        <v>0</v>
      </c>
      <c r="J19" s="11">
        <v>0</v>
      </c>
      <c r="K19" s="12">
        <v>0</v>
      </c>
      <c r="L19" s="13">
        <v>0</v>
      </c>
      <c r="M19" s="12">
        <v>0</v>
      </c>
      <c r="N19" s="14">
        <v>0</v>
      </c>
      <c r="O19" s="12">
        <v>0</v>
      </c>
      <c r="P19" s="16">
        <v>0</v>
      </c>
      <c r="Q19" s="15">
        <v>0</v>
      </c>
      <c r="R19" s="11">
        <v>0</v>
      </c>
      <c r="S19" s="12">
        <v>0</v>
      </c>
      <c r="T19" s="13">
        <v>0</v>
      </c>
      <c r="U19" s="12">
        <v>0</v>
      </c>
      <c r="V19" s="14">
        <v>0</v>
      </c>
      <c r="W19" s="12">
        <v>0</v>
      </c>
      <c r="X19" s="14">
        <v>0</v>
      </c>
      <c r="Y19" s="15">
        <v>0</v>
      </c>
      <c r="Z19" s="11">
        <v>2</v>
      </c>
      <c r="AA19" s="12">
        <v>900000</v>
      </c>
      <c r="AB19" s="13">
        <v>1</v>
      </c>
      <c r="AC19" s="12">
        <v>52500</v>
      </c>
      <c r="AD19" s="14">
        <v>1</v>
      </c>
      <c r="AE19" s="12">
        <v>52500</v>
      </c>
      <c r="AF19" s="16">
        <v>1</v>
      </c>
      <c r="AG19" s="15">
        <v>0</v>
      </c>
      <c r="AH19" s="11">
        <v>1</v>
      </c>
      <c r="AI19" s="12">
        <v>150000</v>
      </c>
      <c r="AJ19" s="13">
        <v>1</v>
      </c>
      <c r="AK19" s="15">
        <v>150000</v>
      </c>
      <c r="AL19" s="14">
        <v>0</v>
      </c>
      <c r="AM19" s="12">
        <v>0</v>
      </c>
      <c r="AN19" s="16">
        <v>1</v>
      </c>
      <c r="AO19" s="48">
        <v>150000</v>
      </c>
      <c r="AP19" s="55">
        <v>0</v>
      </c>
      <c r="AQ19" s="12">
        <v>0</v>
      </c>
      <c r="AR19" s="52">
        <v>0</v>
      </c>
      <c r="AS19" s="12">
        <v>0</v>
      </c>
      <c r="AT19" s="52">
        <v>0</v>
      </c>
      <c r="AU19" s="12">
        <v>0</v>
      </c>
      <c r="AV19" s="52">
        <v>0</v>
      </c>
      <c r="AW19" s="12">
        <v>0</v>
      </c>
    </row>
    <row r="20" spans="1:49" ht="16.5" thickBot="1" x14ac:dyDescent="0.3">
      <c r="A20" s="17" t="s">
        <v>13</v>
      </c>
      <c r="B20" s="11">
        <v>0</v>
      </c>
      <c r="C20" s="12">
        <v>0</v>
      </c>
      <c r="D20" s="13">
        <v>0</v>
      </c>
      <c r="E20" s="12">
        <v>0</v>
      </c>
      <c r="F20" s="13">
        <v>0</v>
      </c>
      <c r="G20" s="12">
        <v>0</v>
      </c>
      <c r="H20" s="13">
        <v>0</v>
      </c>
      <c r="I20" s="15">
        <v>0</v>
      </c>
      <c r="J20" s="11">
        <v>0</v>
      </c>
      <c r="K20" s="12">
        <v>0</v>
      </c>
      <c r="L20" s="13">
        <v>0</v>
      </c>
      <c r="M20" s="12">
        <v>0</v>
      </c>
      <c r="N20" s="14">
        <v>0</v>
      </c>
      <c r="O20" s="12">
        <v>0</v>
      </c>
      <c r="P20" s="16">
        <v>0</v>
      </c>
      <c r="Q20" s="15">
        <v>0</v>
      </c>
      <c r="R20" s="11">
        <v>0</v>
      </c>
      <c r="S20" s="12">
        <v>0</v>
      </c>
      <c r="T20" s="13">
        <v>0</v>
      </c>
      <c r="U20" s="12">
        <v>0</v>
      </c>
      <c r="V20" s="14">
        <v>0</v>
      </c>
      <c r="W20" s="12">
        <v>0</v>
      </c>
      <c r="X20" s="14">
        <v>0</v>
      </c>
      <c r="Y20" s="15">
        <v>0</v>
      </c>
      <c r="Z20" s="11">
        <v>0</v>
      </c>
      <c r="AA20" s="12">
        <v>0</v>
      </c>
      <c r="AB20" s="13">
        <v>0</v>
      </c>
      <c r="AC20" s="12">
        <v>0</v>
      </c>
      <c r="AD20" s="14">
        <v>0</v>
      </c>
      <c r="AE20" s="12">
        <v>0</v>
      </c>
      <c r="AF20" s="16">
        <v>0</v>
      </c>
      <c r="AG20" s="15">
        <v>0</v>
      </c>
      <c r="AH20" s="11">
        <v>0</v>
      </c>
      <c r="AI20" s="12">
        <v>0</v>
      </c>
      <c r="AJ20" s="13">
        <v>0</v>
      </c>
      <c r="AK20" s="12">
        <v>0</v>
      </c>
      <c r="AL20" s="14">
        <v>0</v>
      </c>
      <c r="AM20" s="12">
        <v>0</v>
      </c>
      <c r="AN20" s="16">
        <v>0</v>
      </c>
      <c r="AO20" s="48">
        <v>0</v>
      </c>
      <c r="AP20" s="55">
        <v>0</v>
      </c>
      <c r="AQ20" s="12">
        <v>0</v>
      </c>
      <c r="AR20" s="52">
        <v>0</v>
      </c>
      <c r="AS20" s="12">
        <v>0</v>
      </c>
      <c r="AT20" s="52">
        <v>0</v>
      </c>
      <c r="AU20" s="12">
        <v>0</v>
      </c>
      <c r="AV20" s="52">
        <v>0</v>
      </c>
      <c r="AW20" s="12">
        <v>0</v>
      </c>
    </row>
    <row r="21" spans="1:49" ht="16.5" thickBot="1" x14ac:dyDescent="0.3">
      <c r="A21" s="17" t="s">
        <v>14</v>
      </c>
      <c r="B21" s="11">
        <v>0</v>
      </c>
      <c r="C21" s="12">
        <v>0</v>
      </c>
      <c r="D21" s="13">
        <v>0</v>
      </c>
      <c r="E21" s="12">
        <v>0</v>
      </c>
      <c r="F21" s="13">
        <v>0</v>
      </c>
      <c r="G21" s="12">
        <v>0</v>
      </c>
      <c r="H21" s="13">
        <v>0</v>
      </c>
      <c r="I21" s="15">
        <v>0</v>
      </c>
      <c r="J21" s="11">
        <v>7</v>
      </c>
      <c r="K21" s="12">
        <v>8815000</v>
      </c>
      <c r="L21" s="13">
        <v>7</v>
      </c>
      <c r="M21" s="12">
        <v>617050</v>
      </c>
      <c r="N21" s="14">
        <v>1</v>
      </c>
      <c r="O21" s="12">
        <v>100100</v>
      </c>
      <c r="P21" s="16">
        <v>6</v>
      </c>
      <c r="Q21" s="15">
        <v>516950</v>
      </c>
      <c r="R21" s="11">
        <v>6</v>
      </c>
      <c r="S21" s="12">
        <v>8315000</v>
      </c>
      <c r="T21" s="13">
        <v>6</v>
      </c>
      <c r="U21" s="12">
        <v>582050</v>
      </c>
      <c r="V21" s="14">
        <v>1</v>
      </c>
      <c r="W21" s="12">
        <v>100100</v>
      </c>
      <c r="X21" s="14">
        <v>5</v>
      </c>
      <c r="Y21" s="15">
        <v>481950</v>
      </c>
      <c r="Z21" s="11">
        <v>6</v>
      </c>
      <c r="AA21" s="12">
        <v>8315000</v>
      </c>
      <c r="AB21" s="13">
        <v>6</v>
      </c>
      <c r="AC21" s="12">
        <v>577706</v>
      </c>
      <c r="AD21" s="14">
        <v>1</v>
      </c>
      <c r="AE21" s="12">
        <v>100100</v>
      </c>
      <c r="AF21" s="16">
        <v>5</v>
      </c>
      <c r="AG21" s="15">
        <v>476606</v>
      </c>
      <c r="AH21" s="11">
        <v>6</v>
      </c>
      <c r="AI21" s="12">
        <v>10800000</v>
      </c>
      <c r="AJ21" s="13">
        <v>6</v>
      </c>
      <c r="AK21" s="12">
        <v>1022000</v>
      </c>
      <c r="AL21" s="14">
        <v>1</v>
      </c>
      <c r="AM21" s="12">
        <v>101500</v>
      </c>
      <c r="AN21" s="16">
        <v>5</v>
      </c>
      <c r="AO21" s="48">
        <v>920500</v>
      </c>
      <c r="AP21" s="55">
        <v>5</v>
      </c>
      <c r="AQ21" s="58">
        <v>6960000</v>
      </c>
      <c r="AR21" s="52">
        <v>5</v>
      </c>
      <c r="AS21" s="58">
        <v>485100</v>
      </c>
      <c r="AT21" s="52">
        <v>0</v>
      </c>
      <c r="AU21" s="12">
        <v>0</v>
      </c>
      <c r="AV21" s="52">
        <v>5</v>
      </c>
      <c r="AW21" s="60">
        <v>485100</v>
      </c>
    </row>
    <row r="22" spans="1:49" ht="16.5" thickBot="1" x14ac:dyDescent="0.3">
      <c r="A22" s="17" t="s">
        <v>15</v>
      </c>
      <c r="B22" s="18">
        <v>1</v>
      </c>
      <c r="C22" s="19">
        <v>75000</v>
      </c>
      <c r="D22" s="30">
        <v>1</v>
      </c>
      <c r="E22" s="19">
        <v>2250</v>
      </c>
      <c r="F22" s="30">
        <v>0</v>
      </c>
      <c r="G22" s="19">
        <v>0</v>
      </c>
      <c r="H22" s="30">
        <v>1</v>
      </c>
      <c r="I22" s="21">
        <v>2250</v>
      </c>
      <c r="J22" s="18">
        <v>0</v>
      </c>
      <c r="K22" s="19">
        <v>0</v>
      </c>
      <c r="L22" s="30">
        <v>0</v>
      </c>
      <c r="M22" s="19">
        <v>0</v>
      </c>
      <c r="N22" s="22">
        <v>0</v>
      </c>
      <c r="O22" s="19">
        <v>0</v>
      </c>
      <c r="P22" s="23">
        <v>0</v>
      </c>
      <c r="Q22" s="21">
        <v>0</v>
      </c>
      <c r="R22" s="18">
        <v>0</v>
      </c>
      <c r="S22" s="19">
        <v>0</v>
      </c>
      <c r="T22" s="30">
        <v>0</v>
      </c>
      <c r="U22" s="19">
        <v>0</v>
      </c>
      <c r="V22" s="22">
        <v>0</v>
      </c>
      <c r="W22" s="19">
        <v>0</v>
      </c>
      <c r="X22" s="22">
        <v>0</v>
      </c>
      <c r="Y22" s="21">
        <v>0</v>
      </c>
      <c r="Z22" s="18">
        <v>0</v>
      </c>
      <c r="AA22" s="19">
        <v>0</v>
      </c>
      <c r="AB22" s="30">
        <v>0</v>
      </c>
      <c r="AC22" s="19">
        <v>0</v>
      </c>
      <c r="AD22" s="22">
        <v>0</v>
      </c>
      <c r="AE22" s="19">
        <v>0</v>
      </c>
      <c r="AF22" s="23">
        <v>0</v>
      </c>
      <c r="AG22" s="21">
        <v>0</v>
      </c>
      <c r="AH22" s="18">
        <v>0</v>
      </c>
      <c r="AI22" s="19">
        <v>0</v>
      </c>
      <c r="AJ22" s="30">
        <v>0</v>
      </c>
      <c r="AK22" s="19">
        <v>0</v>
      </c>
      <c r="AL22" s="22">
        <v>0</v>
      </c>
      <c r="AM22" s="19">
        <v>0</v>
      </c>
      <c r="AN22" s="23">
        <v>0</v>
      </c>
      <c r="AO22" s="49">
        <v>0</v>
      </c>
      <c r="AP22" s="55">
        <v>0</v>
      </c>
      <c r="AQ22" s="12">
        <v>0</v>
      </c>
      <c r="AR22" s="52">
        <v>0</v>
      </c>
      <c r="AS22" s="12">
        <v>0</v>
      </c>
      <c r="AT22" s="52">
        <v>0</v>
      </c>
      <c r="AU22" s="12">
        <v>0</v>
      </c>
      <c r="AV22" s="52">
        <v>0</v>
      </c>
      <c r="AW22" s="12">
        <v>0</v>
      </c>
    </row>
    <row r="23" spans="1:49" ht="16.5" thickBot="1" x14ac:dyDescent="0.3">
      <c r="A23" s="17" t="s">
        <v>16</v>
      </c>
      <c r="B23" s="31">
        <v>0</v>
      </c>
      <c r="C23" s="32">
        <v>0</v>
      </c>
      <c r="D23" s="13">
        <v>0</v>
      </c>
      <c r="E23" s="12">
        <v>0</v>
      </c>
      <c r="F23" s="13">
        <v>0</v>
      </c>
      <c r="G23" s="12">
        <v>0</v>
      </c>
      <c r="H23" s="13">
        <v>0</v>
      </c>
      <c r="I23" s="15">
        <v>0</v>
      </c>
      <c r="J23" s="11">
        <v>0</v>
      </c>
      <c r="K23" s="12">
        <v>0</v>
      </c>
      <c r="L23" s="13">
        <v>0</v>
      </c>
      <c r="M23" s="12">
        <v>0</v>
      </c>
      <c r="N23" s="14">
        <v>0</v>
      </c>
      <c r="O23" s="12">
        <v>0</v>
      </c>
      <c r="P23" s="16">
        <v>0</v>
      </c>
      <c r="Q23" s="15">
        <v>0</v>
      </c>
      <c r="R23" s="11">
        <v>0</v>
      </c>
      <c r="S23" s="12">
        <v>0</v>
      </c>
      <c r="T23" s="13">
        <v>0</v>
      </c>
      <c r="U23" s="12">
        <v>0</v>
      </c>
      <c r="V23" s="14">
        <v>0</v>
      </c>
      <c r="W23" s="12">
        <v>0</v>
      </c>
      <c r="X23" s="14">
        <v>0</v>
      </c>
      <c r="Y23" s="15">
        <v>0</v>
      </c>
      <c r="Z23" s="11">
        <v>0</v>
      </c>
      <c r="AA23" s="12">
        <v>0</v>
      </c>
      <c r="AB23" s="13">
        <v>0</v>
      </c>
      <c r="AC23" s="12">
        <v>0</v>
      </c>
      <c r="AD23" s="14">
        <v>0</v>
      </c>
      <c r="AE23" s="12">
        <v>0</v>
      </c>
      <c r="AF23" s="16">
        <v>0</v>
      </c>
      <c r="AG23" s="15">
        <v>0</v>
      </c>
      <c r="AH23" s="11">
        <v>0</v>
      </c>
      <c r="AI23" s="12">
        <v>0</v>
      </c>
      <c r="AJ23" s="13">
        <v>0</v>
      </c>
      <c r="AK23" s="12">
        <v>0</v>
      </c>
      <c r="AL23" s="14">
        <v>0</v>
      </c>
      <c r="AM23" s="12">
        <v>0</v>
      </c>
      <c r="AN23" s="16">
        <v>0</v>
      </c>
      <c r="AO23" s="48">
        <v>0</v>
      </c>
      <c r="AP23" s="55">
        <v>0</v>
      </c>
      <c r="AQ23" s="12">
        <v>0</v>
      </c>
      <c r="AR23" s="52">
        <v>0</v>
      </c>
      <c r="AS23" s="12">
        <v>0</v>
      </c>
      <c r="AT23" s="52">
        <v>0</v>
      </c>
      <c r="AU23" s="12">
        <v>0</v>
      </c>
      <c r="AV23" s="52">
        <v>0</v>
      </c>
      <c r="AW23" s="12">
        <v>0</v>
      </c>
    </row>
    <row r="24" spans="1:49" ht="16.5" thickBot="1" x14ac:dyDescent="0.3">
      <c r="A24" s="17" t="s">
        <v>17</v>
      </c>
      <c r="B24" s="18">
        <v>0</v>
      </c>
      <c r="C24" s="19">
        <v>0</v>
      </c>
      <c r="D24" s="20">
        <v>0</v>
      </c>
      <c r="E24" s="19">
        <v>0</v>
      </c>
      <c r="F24" s="20">
        <v>0</v>
      </c>
      <c r="G24" s="19">
        <v>0</v>
      </c>
      <c r="H24" s="20">
        <v>0</v>
      </c>
      <c r="I24" s="21">
        <v>0</v>
      </c>
      <c r="J24" s="18">
        <v>0</v>
      </c>
      <c r="K24" s="19">
        <v>0</v>
      </c>
      <c r="L24" s="13">
        <v>0</v>
      </c>
      <c r="M24" s="19">
        <v>0</v>
      </c>
      <c r="N24" s="22">
        <v>0</v>
      </c>
      <c r="O24" s="19">
        <v>0</v>
      </c>
      <c r="P24" s="23">
        <v>0</v>
      </c>
      <c r="Q24" s="21">
        <v>0</v>
      </c>
      <c r="R24" s="18">
        <v>0</v>
      </c>
      <c r="S24" s="19">
        <v>0</v>
      </c>
      <c r="T24" s="13">
        <v>0</v>
      </c>
      <c r="U24" s="19">
        <v>0</v>
      </c>
      <c r="V24" s="22">
        <v>0</v>
      </c>
      <c r="W24" s="19">
        <v>0</v>
      </c>
      <c r="X24" s="22">
        <v>0</v>
      </c>
      <c r="Y24" s="21">
        <v>0</v>
      </c>
      <c r="Z24" s="18">
        <v>0</v>
      </c>
      <c r="AA24" s="19">
        <v>0</v>
      </c>
      <c r="AB24" s="13">
        <v>0</v>
      </c>
      <c r="AC24" s="19">
        <v>0</v>
      </c>
      <c r="AD24" s="22">
        <v>0</v>
      </c>
      <c r="AE24" s="19">
        <v>0</v>
      </c>
      <c r="AF24" s="23">
        <v>0</v>
      </c>
      <c r="AG24" s="15">
        <v>0</v>
      </c>
      <c r="AH24" s="18">
        <v>0</v>
      </c>
      <c r="AI24" s="19">
        <v>0</v>
      </c>
      <c r="AJ24" s="13">
        <v>0</v>
      </c>
      <c r="AK24" s="19">
        <v>0</v>
      </c>
      <c r="AL24" s="22">
        <v>0</v>
      </c>
      <c r="AM24" s="19">
        <v>0</v>
      </c>
      <c r="AN24" s="23">
        <v>0</v>
      </c>
      <c r="AO24" s="48">
        <v>0</v>
      </c>
      <c r="AP24" s="55">
        <v>0</v>
      </c>
      <c r="AQ24" s="12">
        <v>0</v>
      </c>
      <c r="AR24" s="52">
        <v>0</v>
      </c>
      <c r="AS24" s="12">
        <v>0</v>
      </c>
      <c r="AT24" s="52">
        <v>0</v>
      </c>
      <c r="AU24" s="12">
        <v>0</v>
      </c>
      <c r="AV24" s="52">
        <v>0</v>
      </c>
      <c r="AW24" s="12">
        <v>0</v>
      </c>
    </row>
    <row r="25" spans="1:49" ht="16.5" thickBot="1" x14ac:dyDescent="0.3">
      <c r="A25" s="17" t="s">
        <v>18</v>
      </c>
      <c r="B25" s="11">
        <v>0</v>
      </c>
      <c r="C25" s="12">
        <v>0</v>
      </c>
      <c r="D25" s="13">
        <v>0</v>
      </c>
      <c r="E25" s="12">
        <v>0</v>
      </c>
      <c r="F25" s="13">
        <v>0</v>
      </c>
      <c r="G25" s="12">
        <v>0</v>
      </c>
      <c r="H25" s="13">
        <v>0</v>
      </c>
      <c r="I25" s="15">
        <v>0</v>
      </c>
      <c r="J25" s="11">
        <v>13</v>
      </c>
      <c r="K25" s="12">
        <v>8642000</v>
      </c>
      <c r="L25" s="33">
        <v>9</v>
      </c>
      <c r="M25" s="12">
        <v>647850</v>
      </c>
      <c r="N25" s="14">
        <v>3</v>
      </c>
      <c r="O25" s="12">
        <v>144690</v>
      </c>
      <c r="P25" s="16">
        <v>5</v>
      </c>
      <c r="Q25" s="15">
        <v>503160</v>
      </c>
      <c r="R25" s="11">
        <v>16</v>
      </c>
      <c r="S25" s="12">
        <v>12192000</v>
      </c>
      <c r="T25" s="33">
        <v>16</v>
      </c>
      <c r="U25" s="12">
        <v>896350</v>
      </c>
      <c r="V25" s="14">
        <v>5</v>
      </c>
      <c r="W25" s="12">
        <v>65590</v>
      </c>
      <c r="X25" s="14">
        <v>16</v>
      </c>
      <c r="Y25" s="15">
        <v>830760</v>
      </c>
      <c r="Z25" s="11">
        <v>11</v>
      </c>
      <c r="AA25" s="12">
        <v>8662000</v>
      </c>
      <c r="AB25" s="33">
        <v>5</v>
      </c>
      <c r="AC25" s="12">
        <v>439500</v>
      </c>
      <c r="AD25" s="14">
        <v>2</v>
      </c>
      <c r="AE25" s="12">
        <v>55090</v>
      </c>
      <c r="AF25" s="16">
        <v>6</v>
      </c>
      <c r="AG25" s="15">
        <v>384410</v>
      </c>
      <c r="AH25" s="11">
        <v>15</v>
      </c>
      <c r="AI25" s="12">
        <v>7127000</v>
      </c>
      <c r="AJ25" s="33">
        <v>15</v>
      </c>
      <c r="AK25" s="12">
        <v>498890</v>
      </c>
      <c r="AL25" s="14">
        <v>1</v>
      </c>
      <c r="AM25" s="12">
        <v>27090</v>
      </c>
      <c r="AN25" s="16">
        <v>14</v>
      </c>
      <c r="AO25" s="48">
        <v>388500</v>
      </c>
      <c r="AP25" s="55">
        <v>9</v>
      </c>
      <c r="AQ25" s="58">
        <v>4950000</v>
      </c>
      <c r="AR25" s="52">
        <v>9</v>
      </c>
      <c r="AS25" s="58">
        <v>346500</v>
      </c>
      <c r="AT25" s="52">
        <v>0</v>
      </c>
      <c r="AU25" s="12">
        <v>0</v>
      </c>
      <c r="AV25" s="52">
        <v>9</v>
      </c>
      <c r="AW25" s="60" t="s">
        <v>58</v>
      </c>
    </row>
    <row r="26" spans="1:49" ht="16.5" thickBot="1" x14ac:dyDescent="0.3">
      <c r="A26" s="17" t="s">
        <v>19</v>
      </c>
      <c r="B26" s="11">
        <v>0</v>
      </c>
      <c r="C26" s="19">
        <v>0</v>
      </c>
      <c r="D26" s="20">
        <v>0</v>
      </c>
      <c r="E26" s="19">
        <v>0</v>
      </c>
      <c r="F26" s="20">
        <v>0</v>
      </c>
      <c r="G26" s="19">
        <v>0</v>
      </c>
      <c r="H26" s="20">
        <v>0</v>
      </c>
      <c r="I26" s="34">
        <v>0</v>
      </c>
      <c r="J26" s="18">
        <v>0</v>
      </c>
      <c r="K26" s="19">
        <v>0</v>
      </c>
      <c r="L26" s="20">
        <v>0</v>
      </c>
      <c r="M26" s="19">
        <v>0</v>
      </c>
      <c r="N26" s="22">
        <v>0</v>
      </c>
      <c r="O26" s="19">
        <v>0</v>
      </c>
      <c r="P26" s="23">
        <v>0</v>
      </c>
      <c r="Q26" s="21">
        <v>0</v>
      </c>
      <c r="R26" s="18">
        <v>0</v>
      </c>
      <c r="S26" s="19">
        <v>0</v>
      </c>
      <c r="T26" s="20">
        <v>0</v>
      </c>
      <c r="U26" s="19">
        <v>0</v>
      </c>
      <c r="V26" s="22">
        <v>0</v>
      </c>
      <c r="W26" s="19">
        <v>0</v>
      </c>
      <c r="X26" s="22">
        <v>0</v>
      </c>
      <c r="Y26" s="21">
        <v>0</v>
      </c>
      <c r="Z26" s="18">
        <v>0</v>
      </c>
      <c r="AA26" s="19">
        <v>0</v>
      </c>
      <c r="AB26" s="20">
        <v>0</v>
      </c>
      <c r="AC26" s="19">
        <v>0</v>
      </c>
      <c r="AD26" s="22">
        <v>0</v>
      </c>
      <c r="AE26" s="19">
        <v>0</v>
      </c>
      <c r="AF26" s="23">
        <v>0</v>
      </c>
      <c r="AG26" s="21">
        <v>0</v>
      </c>
      <c r="AH26" s="18">
        <v>0</v>
      </c>
      <c r="AI26" s="19">
        <v>0</v>
      </c>
      <c r="AJ26" s="20">
        <v>0</v>
      </c>
      <c r="AK26" s="19">
        <v>0</v>
      </c>
      <c r="AL26" s="22">
        <v>0</v>
      </c>
      <c r="AM26" s="19">
        <v>0</v>
      </c>
      <c r="AN26" s="23">
        <v>0</v>
      </c>
      <c r="AO26" s="49">
        <v>0</v>
      </c>
      <c r="AP26" s="55">
        <v>0</v>
      </c>
      <c r="AQ26" s="12">
        <v>0</v>
      </c>
      <c r="AR26" s="52">
        <v>0</v>
      </c>
      <c r="AS26" s="12">
        <v>0</v>
      </c>
      <c r="AT26" s="52">
        <v>0</v>
      </c>
      <c r="AU26" s="12">
        <v>0</v>
      </c>
      <c r="AV26" s="52">
        <v>0</v>
      </c>
      <c r="AW26" s="12">
        <v>0</v>
      </c>
    </row>
    <row r="27" spans="1:49" ht="16.5" thickBot="1" x14ac:dyDescent="0.3">
      <c r="A27" s="17" t="s">
        <v>20</v>
      </c>
      <c r="B27" s="11">
        <v>0</v>
      </c>
      <c r="C27" s="12">
        <v>0</v>
      </c>
      <c r="D27" s="13">
        <v>0</v>
      </c>
      <c r="E27" s="12">
        <v>0</v>
      </c>
      <c r="F27" s="13">
        <v>0</v>
      </c>
      <c r="G27" s="12">
        <v>0</v>
      </c>
      <c r="H27" s="13">
        <v>0</v>
      </c>
      <c r="I27" s="15">
        <v>0</v>
      </c>
      <c r="J27" s="11">
        <v>0</v>
      </c>
      <c r="K27" s="12">
        <v>0</v>
      </c>
      <c r="L27" s="13">
        <v>0</v>
      </c>
      <c r="M27" s="12">
        <v>0</v>
      </c>
      <c r="N27" s="14">
        <v>0</v>
      </c>
      <c r="O27" s="12">
        <v>0</v>
      </c>
      <c r="P27" s="16">
        <v>0</v>
      </c>
      <c r="Q27" s="15">
        <v>0</v>
      </c>
      <c r="R27" s="11">
        <v>0</v>
      </c>
      <c r="S27" s="12">
        <v>0</v>
      </c>
      <c r="T27" s="13">
        <v>0</v>
      </c>
      <c r="U27" s="12">
        <v>0</v>
      </c>
      <c r="V27" s="14">
        <v>0</v>
      </c>
      <c r="W27" s="12">
        <v>0</v>
      </c>
      <c r="X27" s="14">
        <v>0</v>
      </c>
      <c r="Y27" s="15">
        <v>0</v>
      </c>
      <c r="Z27" s="11">
        <v>0</v>
      </c>
      <c r="AA27" s="12">
        <v>0</v>
      </c>
      <c r="AB27" s="13">
        <v>0</v>
      </c>
      <c r="AC27" s="12">
        <v>0</v>
      </c>
      <c r="AD27" s="14">
        <v>0</v>
      </c>
      <c r="AE27" s="12">
        <v>0</v>
      </c>
      <c r="AF27" s="16">
        <v>0</v>
      </c>
      <c r="AG27" s="15">
        <v>0</v>
      </c>
      <c r="AH27" s="11">
        <v>0</v>
      </c>
      <c r="AI27" s="12">
        <v>0</v>
      </c>
      <c r="AJ27" s="13">
        <v>0</v>
      </c>
      <c r="AK27" s="12">
        <v>0</v>
      </c>
      <c r="AL27" s="14">
        <v>0</v>
      </c>
      <c r="AM27" s="12">
        <v>0</v>
      </c>
      <c r="AN27" s="16">
        <v>0</v>
      </c>
      <c r="AO27" s="48">
        <v>0</v>
      </c>
      <c r="AP27" s="55">
        <v>0</v>
      </c>
      <c r="AQ27" s="12">
        <v>0</v>
      </c>
      <c r="AR27" s="52">
        <v>0</v>
      </c>
      <c r="AS27" s="12">
        <v>0</v>
      </c>
      <c r="AT27" s="52">
        <v>0</v>
      </c>
      <c r="AU27" s="12">
        <v>0</v>
      </c>
      <c r="AV27" s="52">
        <v>0</v>
      </c>
      <c r="AW27" s="12">
        <v>0</v>
      </c>
    </row>
    <row r="28" spans="1:49" ht="16.5" thickBot="1" x14ac:dyDescent="0.3">
      <c r="A28" s="17" t="s">
        <v>21</v>
      </c>
      <c r="B28" s="11">
        <v>0</v>
      </c>
      <c r="C28" s="19">
        <v>0</v>
      </c>
      <c r="D28" s="20">
        <v>0</v>
      </c>
      <c r="E28" s="19">
        <v>0</v>
      </c>
      <c r="F28" s="30">
        <v>0</v>
      </c>
      <c r="G28" s="19">
        <v>0</v>
      </c>
      <c r="H28" s="20">
        <v>0</v>
      </c>
      <c r="I28" s="21">
        <v>0</v>
      </c>
      <c r="J28" s="11">
        <v>25</v>
      </c>
      <c r="K28" s="19">
        <v>3250000</v>
      </c>
      <c r="L28" s="20">
        <v>31</v>
      </c>
      <c r="M28" s="19">
        <v>277500</v>
      </c>
      <c r="N28" s="22">
        <v>5</v>
      </c>
      <c r="O28" s="19">
        <v>18550</v>
      </c>
      <c r="P28" s="23">
        <v>26</v>
      </c>
      <c r="Q28" s="21">
        <v>258950</v>
      </c>
      <c r="R28" s="11">
        <v>18</v>
      </c>
      <c r="S28" s="19">
        <v>1430000</v>
      </c>
      <c r="T28" s="20">
        <v>22</v>
      </c>
      <c r="U28" s="19">
        <v>100100</v>
      </c>
      <c r="V28" s="22">
        <v>3</v>
      </c>
      <c r="W28" s="19">
        <v>27475</v>
      </c>
      <c r="X28" s="22">
        <v>17</v>
      </c>
      <c r="Y28" s="21">
        <v>72625</v>
      </c>
      <c r="Z28" s="18">
        <v>17</v>
      </c>
      <c r="AA28" s="19">
        <v>2955000</v>
      </c>
      <c r="AB28" s="20">
        <v>17</v>
      </c>
      <c r="AC28" s="19">
        <v>206850</v>
      </c>
      <c r="AD28" s="22">
        <v>2</v>
      </c>
      <c r="AE28" s="19">
        <v>32550</v>
      </c>
      <c r="AF28" s="23">
        <v>16</v>
      </c>
      <c r="AG28" s="15">
        <v>174300</v>
      </c>
      <c r="AH28" s="18">
        <v>17</v>
      </c>
      <c r="AI28" s="19">
        <v>2955000</v>
      </c>
      <c r="AJ28" s="20">
        <v>17</v>
      </c>
      <c r="AK28" s="19">
        <v>206850</v>
      </c>
      <c r="AL28" s="22">
        <v>0</v>
      </c>
      <c r="AM28" s="19">
        <v>0</v>
      </c>
      <c r="AN28" s="23">
        <v>17</v>
      </c>
      <c r="AO28" s="48">
        <v>206850</v>
      </c>
      <c r="AP28" s="55">
        <v>10</v>
      </c>
      <c r="AQ28" s="58">
        <v>1450000</v>
      </c>
      <c r="AR28" s="52">
        <v>10</v>
      </c>
      <c r="AS28" s="58">
        <v>101500</v>
      </c>
      <c r="AT28" s="52">
        <v>2</v>
      </c>
      <c r="AU28" s="58">
        <v>32500</v>
      </c>
      <c r="AV28" s="52">
        <v>8</v>
      </c>
      <c r="AW28" s="60">
        <v>68950</v>
      </c>
    </row>
    <row r="29" spans="1:49" ht="16.5" thickBot="1" x14ac:dyDescent="0.3">
      <c r="A29" s="17" t="s">
        <v>22</v>
      </c>
      <c r="B29" s="11">
        <v>26</v>
      </c>
      <c r="C29" s="12">
        <v>22805000</v>
      </c>
      <c r="D29" s="13">
        <v>0</v>
      </c>
      <c r="E29" s="12">
        <v>0</v>
      </c>
      <c r="F29" s="13">
        <v>0</v>
      </c>
      <c r="G29" s="12">
        <v>0</v>
      </c>
      <c r="H29" s="13">
        <v>0</v>
      </c>
      <c r="I29" s="15">
        <v>0</v>
      </c>
      <c r="J29" s="11">
        <v>26</v>
      </c>
      <c r="K29" s="12">
        <v>22805000</v>
      </c>
      <c r="L29" s="13">
        <v>16</v>
      </c>
      <c r="M29" s="12">
        <v>983100</v>
      </c>
      <c r="N29" s="14">
        <v>5</v>
      </c>
      <c r="O29" s="12">
        <v>570500</v>
      </c>
      <c r="P29" s="16">
        <v>10</v>
      </c>
      <c r="Q29" s="15">
        <v>412600</v>
      </c>
      <c r="R29" s="11">
        <v>21</v>
      </c>
      <c r="S29" s="12">
        <v>20682000</v>
      </c>
      <c r="T29" s="13">
        <v>15</v>
      </c>
      <c r="U29" s="12">
        <v>983100</v>
      </c>
      <c r="V29" s="14">
        <v>5</v>
      </c>
      <c r="W29" s="12">
        <v>570500</v>
      </c>
      <c r="X29" s="14">
        <v>10</v>
      </c>
      <c r="Y29" s="15">
        <v>412600</v>
      </c>
      <c r="Z29" s="11">
        <v>21</v>
      </c>
      <c r="AA29" s="12">
        <v>14030000</v>
      </c>
      <c r="AB29" s="13">
        <v>16</v>
      </c>
      <c r="AC29" s="12">
        <v>983100</v>
      </c>
      <c r="AD29" s="14">
        <v>2</v>
      </c>
      <c r="AE29" s="12">
        <v>448000</v>
      </c>
      <c r="AF29" s="16">
        <v>14</v>
      </c>
      <c r="AG29" s="15">
        <v>535100</v>
      </c>
      <c r="AH29" s="11">
        <v>21</v>
      </c>
      <c r="AI29" s="12">
        <v>14030000</v>
      </c>
      <c r="AJ29" s="13"/>
      <c r="AK29" s="12"/>
      <c r="AL29" s="14">
        <v>0</v>
      </c>
      <c r="AM29" s="12">
        <v>0</v>
      </c>
      <c r="AN29" s="16">
        <v>0</v>
      </c>
      <c r="AO29" s="48">
        <v>0</v>
      </c>
      <c r="AP29" s="55">
        <v>20</v>
      </c>
      <c r="AQ29" s="58">
        <v>19460</v>
      </c>
      <c r="AR29" s="52">
        <v>20</v>
      </c>
      <c r="AS29" s="58">
        <v>1222200</v>
      </c>
      <c r="AT29" s="52">
        <v>0</v>
      </c>
      <c r="AU29" s="12">
        <v>0</v>
      </c>
      <c r="AV29" s="52">
        <v>0</v>
      </c>
      <c r="AW29" s="12">
        <v>0</v>
      </c>
    </row>
    <row r="30" spans="1:49" ht="16.5" thickBot="1" x14ac:dyDescent="0.3">
      <c r="A30" s="17" t="s">
        <v>28</v>
      </c>
      <c r="B30" s="11">
        <v>5</v>
      </c>
      <c r="C30" s="19">
        <v>6770000</v>
      </c>
      <c r="D30" s="30">
        <v>1</v>
      </c>
      <c r="E30" s="19">
        <v>8100</v>
      </c>
      <c r="F30" s="30">
        <v>1</v>
      </c>
      <c r="G30" s="19">
        <v>8100</v>
      </c>
      <c r="H30" s="30">
        <v>0</v>
      </c>
      <c r="I30" s="21">
        <v>0</v>
      </c>
      <c r="J30" s="18">
        <v>11</v>
      </c>
      <c r="K30" s="19">
        <v>19125000</v>
      </c>
      <c r="L30" s="30">
        <v>6</v>
      </c>
      <c r="M30" s="19">
        <v>379750</v>
      </c>
      <c r="N30" s="22">
        <v>2</v>
      </c>
      <c r="O30" s="19">
        <v>228900</v>
      </c>
      <c r="P30" s="23">
        <v>4</v>
      </c>
      <c r="Q30" s="21">
        <v>150850</v>
      </c>
      <c r="R30" s="11">
        <v>10</v>
      </c>
      <c r="S30" s="19">
        <v>13845000</v>
      </c>
      <c r="T30" s="30">
        <v>10</v>
      </c>
      <c r="U30" s="19">
        <v>969150</v>
      </c>
      <c r="V30" s="22">
        <v>3</v>
      </c>
      <c r="W30" s="19">
        <v>386400</v>
      </c>
      <c r="X30" s="22">
        <v>7</v>
      </c>
      <c r="Y30" s="21">
        <v>582750</v>
      </c>
      <c r="Z30" s="18">
        <v>9</v>
      </c>
      <c r="AA30" s="19">
        <v>12245000</v>
      </c>
      <c r="AB30" s="30">
        <v>7</v>
      </c>
      <c r="AC30" s="19">
        <v>832300</v>
      </c>
      <c r="AD30" s="22">
        <v>2</v>
      </c>
      <c r="AE30" s="19">
        <v>161000</v>
      </c>
      <c r="AF30" s="23">
        <v>2</v>
      </c>
      <c r="AG30" s="21">
        <v>671300</v>
      </c>
      <c r="AH30" s="18">
        <v>4</v>
      </c>
      <c r="AI30" s="19">
        <v>2695000</v>
      </c>
      <c r="AJ30" s="30">
        <v>0</v>
      </c>
      <c r="AK30" s="19">
        <v>0</v>
      </c>
      <c r="AL30" s="22">
        <v>0</v>
      </c>
      <c r="AM30" s="19">
        <v>0</v>
      </c>
      <c r="AN30" s="23">
        <v>0</v>
      </c>
      <c r="AO30" s="49">
        <v>0</v>
      </c>
      <c r="AP30" s="55">
        <v>3</v>
      </c>
      <c r="AQ30" s="58">
        <v>2475000</v>
      </c>
      <c r="AR30" s="52">
        <v>0</v>
      </c>
      <c r="AS30" s="12">
        <v>0</v>
      </c>
      <c r="AT30" s="52">
        <v>0</v>
      </c>
      <c r="AU30" s="12">
        <v>0</v>
      </c>
      <c r="AV30" s="52">
        <v>0</v>
      </c>
      <c r="AW30" s="12">
        <v>0</v>
      </c>
    </row>
    <row r="31" spans="1:49" ht="16.5" thickBot="1" x14ac:dyDescent="0.3">
      <c r="A31" s="17" t="s">
        <v>23</v>
      </c>
      <c r="B31" s="11">
        <v>0</v>
      </c>
      <c r="C31" s="12">
        <v>0</v>
      </c>
      <c r="D31" s="13">
        <v>0</v>
      </c>
      <c r="E31" s="12">
        <v>0</v>
      </c>
      <c r="F31" s="13">
        <v>0</v>
      </c>
      <c r="G31" s="12">
        <v>0</v>
      </c>
      <c r="H31" s="13">
        <v>0</v>
      </c>
      <c r="I31" s="15">
        <v>0</v>
      </c>
      <c r="J31" s="11">
        <v>2</v>
      </c>
      <c r="K31" s="12">
        <v>72893.31</v>
      </c>
      <c r="L31" s="13">
        <v>2</v>
      </c>
      <c r="M31" s="12">
        <v>72893.31</v>
      </c>
      <c r="N31" s="14">
        <v>0</v>
      </c>
      <c r="O31" s="12">
        <v>0</v>
      </c>
      <c r="P31" s="16">
        <v>2</v>
      </c>
      <c r="Q31" s="15">
        <v>72893.31</v>
      </c>
      <c r="R31" s="11">
        <v>0</v>
      </c>
      <c r="S31" s="12">
        <v>0</v>
      </c>
      <c r="T31" s="13">
        <v>0</v>
      </c>
      <c r="U31" s="12">
        <v>0</v>
      </c>
      <c r="V31" s="14">
        <v>0</v>
      </c>
      <c r="W31" s="12">
        <v>0</v>
      </c>
      <c r="X31" s="14">
        <v>0</v>
      </c>
      <c r="Y31" s="15">
        <v>0</v>
      </c>
      <c r="Z31" s="11">
        <v>0</v>
      </c>
      <c r="AA31" s="12">
        <v>0</v>
      </c>
      <c r="AB31" s="13">
        <v>0</v>
      </c>
      <c r="AC31" s="12">
        <v>0</v>
      </c>
      <c r="AD31" s="14">
        <v>0</v>
      </c>
      <c r="AE31" s="12">
        <v>0</v>
      </c>
      <c r="AF31" s="16">
        <v>0</v>
      </c>
      <c r="AG31" s="15">
        <v>0</v>
      </c>
      <c r="AH31" s="11">
        <v>0</v>
      </c>
      <c r="AI31" s="12">
        <v>0</v>
      </c>
      <c r="AJ31" s="13">
        <v>0</v>
      </c>
      <c r="AK31" s="12">
        <v>0</v>
      </c>
      <c r="AL31" s="14">
        <v>0</v>
      </c>
      <c r="AM31" s="12">
        <v>0</v>
      </c>
      <c r="AN31" s="16">
        <v>0</v>
      </c>
      <c r="AO31" s="48">
        <v>0</v>
      </c>
      <c r="AP31" s="55">
        <v>2</v>
      </c>
      <c r="AQ31" s="58">
        <v>72893.31</v>
      </c>
      <c r="AR31" s="52">
        <v>2</v>
      </c>
      <c r="AS31" s="58">
        <v>72893.31</v>
      </c>
      <c r="AT31" s="52">
        <v>0</v>
      </c>
      <c r="AU31" s="12">
        <v>0</v>
      </c>
      <c r="AV31" s="52">
        <v>2</v>
      </c>
      <c r="AW31" s="60">
        <v>72893.31</v>
      </c>
    </row>
    <row r="32" spans="1:49" ht="16.5" thickBot="1" x14ac:dyDescent="0.3">
      <c r="A32" s="25" t="s">
        <v>24</v>
      </c>
      <c r="B32" s="18">
        <v>14</v>
      </c>
      <c r="C32" s="19">
        <v>5252586</v>
      </c>
      <c r="D32" s="20">
        <v>14</v>
      </c>
      <c r="E32" s="19">
        <v>151878</v>
      </c>
      <c r="F32" s="22">
        <v>4</v>
      </c>
      <c r="G32" s="19">
        <v>28048</v>
      </c>
      <c r="H32" s="30">
        <v>10</v>
      </c>
      <c r="I32" s="21">
        <v>107934</v>
      </c>
      <c r="J32" s="18">
        <v>13</v>
      </c>
      <c r="K32" s="19">
        <v>4704586</v>
      </c>
      <c r="L32" s="20">
        <v>13</v>
      </c>
      <c r="M32" s="19">
        <v>331281</v>
      </c>
      <c r="N32" s="22">
        <v>2</v>
      </c>
      <c r="O32" s="19">
        <v>18433</v>
      </c>
      <c r="P32" s="23">
        <v>11</v>
      </c>
      <c r="Q32" s="21">
        <v>312848</v>
      </c>
      <c r="R32" s="11">
        <v>12</v>
      </c>
      <c r="S32" s="19">
        <v>4254586</v>
      </c>
      <c r="T32" s="20">
        <v>12</v>
      </c>
      <c r="U32" s="19">
        <v>288954</v>
      </c>
      <c r="V32" s="22">
        <v>2</v>
      </c>
      <c r="W32" s="19">
        <v>18433</v>
      </c>
      <c r="X32" s="22">
        <v>10</v>
      </c>
      <c r="Y32" s="21">
        <v>270521</v>
      </c>
      <c r="Z32" s="18">
        <v>10</v>
      </c>
      <c r="AA32" s="19">
        <v>6125000</v>
      </c>
      <c r="AB32" s="20">
        <v>10</v>
      </c>
      <c r="AC32" s="19">
        <v>428750</v>
      </c>
      <c r="AD32" s="22">
        <v>0</v>
      </c>
      <c r="AE32" s="19">
        <v>0</v>
      </c>
      <c r="AF32" s="23">
        <v>10</v>
      </c>
      <c r="AG32" s="15">
        <v>428750</v>
      </c>
      <c r="AH32" s="18">
        <v>10</v>
      </c>
      <c r="AI32" s="19">
        <v>6035000</v>
      </c>
      <c r="AJ32" s="20">
        <v>10</v>
      </c>
      <c r="AK32" s="19">
        <v>422450</v>
      </c>
      <c r="AL32" s="22">
        <v>0</v>
      </c>
      <c r="AM32" s="19">
        <v>0</v>
      </c>
      <c r="AN32" s="23">
        <v>10</v>
      </c>
      <c r="AO32" s="48">
        <v>422450</v>
      </c>
      <c r="AP32" s="55">
        <v>9</v>
      </c>
      <c r="AQ32" s="58">
        <v>6520000</v>
      </c>
      <c r="AR32" s="52">
        <v>8</v>
      </c>
      <c r="AS32" s="58">
        <v>456400</v>
      </c>
      <c r="AT32" s="52">
        <v>0</v>
      </c>
      <c r="AU32" s="12">
        <v>0</v>
      </c>
      <c r="AV32" s="52">
        <v>8</v>
      </c>
      <c r="AW32" s="60">
        <v>456400</v>
      </c>
    </row>
    <row r="33" spans="1:49" ht="16.5" thickBot="1" x14ac:dyDescent="0.3">
      <c r="A33" s="17" t="s">
        <v>25</v>
      </c>
      <c r="B33" s="11">
        <v>0</v>
      </c>
      <c r="C33" s="12">
        <v>0</v>
      </c>
      <c r="D33" s="13">
        <v>0</v>
      </c>
      <c r="E33" s="12">
        <v>0</v>
      </c>
      <c r="F33" s="33">
        <v>0</v>
      </c>
      <c r="G33" s="12">
        <v>0</v>
      </c>
      <c r="H33" s="13">
        <v>0</v>
      </c>
      <c r="I33" s="15">
        <v>0</v>
      </c>
      <c r="J33" s="11">
        <v>0</v>
      </c>
      <c r="K33" s="12">
        <v>0</v>
      </c>
      <c r="L33" s="13">
        <v>0</v>
      </c>
      <c r="M33" s="12">
        <v>0</v>
      </c>
      <c r="N33" s="14">
        <v>0</v>
      </c>
      <c r="O33" s="12">
        <v>0</v>
      </c>
      <c r="P33" s="16">
        <v>0</v>
      </c>
      <c r="Q33" s="15">
        <v>0</v>
      </c>
      <c r="R33" s="11">
        <v>0</v>
      </c>
      <c r="S33" s="12">
        <v>0</v>
      </c>
      <c r="T33" s="13">
        <v>0</v>
      </c>
      <c r="U33" s="12">
        <v>0</v>
      </c>
      <c r="V33" s="14">
        <v>0</v>
      </c>
      <c r="W33" s="12">
        <v>0</v>
      </c>
      <c r="X33" s="14">
        <v>0</v>
      </c>
      <c r="Y33" s="15">
        <v>0</v>
      </c>
      <c r="Z33" s="11">
        <v>0</v>
      </c>
      <c r="AA33" s="12">
        <v>0</v>
      </c>
      <c r="AB33" s="13">
        <v>0</v>
      </c>
      <c r="AC33" s="12">
        <v>0</v>
      </c>
      <c r="AD33" s="14">
        <v>0</v>
      </c>
      <c r="AE33" s="12">
        <v>0</v>
      </c>
      <c r="AF33" s="16">
        <v>0</v>
      </c>
      <c r="AG33" s="15">
        <v>0</v>
      </c>
      <c r="AH33" s="11">
        <v>0</v>
      </c>
      <c r="AI33" s="12">
        <v>0</v>
      </c>
      <c r="AJ33" s="13">
        <v>0</v>
      </c>
      <c r="AK33" s="12">
        <v>0</v>
      </c>
      <c r="AL33" s="14">
        <v>0</v>
      </c>
      <c r="AM33" s="12">
        <v>0</v>
      </c>
      <c r="AN33" s="16">
        <v>0</v>
      </c>
      <c r="AO33" s="48">
        <v>0</v>
      </c>
      <c r="AP33" s="55">
        <v>0</v>
      </c>
      <c r="AQ33" s="12">
        <v>0</v>
      </c>
      <c r="AR33" s="52">
        <v>0</v>
      </c>
      <c r="AS33" s="12">
        <v>0</v>
      </c>
      <c r="AT33" s="52">
        <v>0</v>
      </c>
      <c r="AU33" s="12">
        <v>0</v>
      </c>
      <c r="AV33" s="52">
        <v>0</v>
      </c>
      <c r="AW33" s="12">
        <v>0</v>
      </c>
    </row>
    <row r="34" spans="1:49" ht="16.5" thickBot="1" x14ac:dyDescent="0.3">
      <c r="A34" s="25" t="s">
        <v>26</v>
      </c>
      <c r="B34" s="11">
        <v>3</v>
      </c>
      <c r="C34" s="19">
        <v>400000</v>
      </c>
      <c r="D34" s="20">
        <v>2</v>
      </c>
      <c r="E34" s="19">
        <v>12000</v>
      </c>
      <c r="F34" s="30">
        <v>0</v>
      </c>
      <c r="G34" s="19">
        <v>0</v>
      </c>
      <c r="H34" s="20">
        <v>2</v>
      </c>
      <c r="I34" s="21">
        <v>12000</v>
      </c>
      <c r="J34" s="11">
        <v>3</v>
      </c>
      <c r="K34" s="19">
        <v>400000</v>
      </c>
      <c r="L34" s="20">
        <v>3</v>
      </c>
      <c r="M34" s="19">
        <v>28000</v>
      </c>
      <c r="N34" s="22">
        <v>0</v>
      </c>
      <c r="O34" s="19">
        <v>0</v>
      </c>
      <c r="P34" s="23">
        <v>2</v>
      </c>
      <c r="Q34" s="21">
        <v>28000</v>
      </c>
      <c r="R34" s="11">
        <v>2</v>
      </c>
      <c r="S34" s="19">
        <v>300000</v>
      </c>
      <c r="T34" s="20">
        <v>2</v>
      </c>
      <c r="U34" s="19">
        <v>21000</v>
      </c>
      <c r="V34" s="22">
        <v>0</v>
      </c>
      <c r="W34" s="19">
        <v>0</v>
      </c>
      <c r="X34" s="22">
        <v>2</v>
      </c>
      <c r="Y34" s="21">
        <v>21000</v>
      </c>
      <c r="Z34" s="18">
        <v>2</v>
      </c>
      <c r="AA34" s="19">
        <v>300000</v>
      </c>
      <c r="AB34" s="20">
        <v>2</v>
      </c>
      <c r="AC34" s="19">
        <v>21000</v>
      </c>
      <c r="AD34" s="22">
        <v>0</v>
      </c>
      <c r="AE34" s="19">
        <v>0</v>
      </c>
      <c r="AF34" s="23">
        <v>2</v>
      </c>
      <c r="AG34" s="15">
        <v>21000</v>
      </c>
      <c r="AH34" s="18">
        <v>3</v>
      </c>
      <c r="AI34" s="19">
        <v>400000</v>
      </c>
      <c r="AJ34" s="20">
        <v>3</v>
      </c>
      <c r="AK34" s="19">
        <v>28000</v>
      </c>
      <c r="AL34" s="22">
        <v>0</v>
      </c>
      <c r="AM34" s="19">
        <v>0</v>
      </c>
      <c r="AN34" s="23">
        <v>3</v>
      </c>
      <c r="AO34" s="48">
        <v>28000</v>
      </c>
      <c r="AP34" s="55">
        <v>3</v>
      </c>
      <c r="AQ34" s="58">
        <v>400000</v>
      </c>
      <c r="AR34" s="52">
        <v>0</v>
      </c>
      <c r="AS34" s="58">
        <v>28000</v>
      </c>
      <c r="AT34" s="52">
        <v>1</v>
      </c>
      <c r="AU34" s="58">
        <v>15000</v>
      </c>
      <c r="AV34" s="52">
        <v>2</v>
      </c>
      <c r="AW34" s="60">
        <v>17500</v>
      </c>
    </row>
    <row r="35" spans="1:49" ht="16.5" thickBot="1" x14ac:dyDescent="0.3">
      <c r="A35" s="35" t="s">
        <v>27</v>
      </c>
      <c r="B35" s="26">
        <v>9</v>
      </c>
      <c r="C35" s="27">
        <v>10000000</v>
      </c>
      <c r="D35" s="36">
        <v>9</v>
      </c>
      <c r="E35" s="27">
        <v>300000</v>
      </c>
      <c r="F35" s="36">
        <v>3</v>
      </c>
      <c r="G35" s="27">
        <v>165000</v>
      </c>
      <c r="H35" s="36">
        <v>2</v>
      </c>
      <c r="I35" s="15">
        <v>135000</v>
      </c>
      <c r="J35" s="26">
        <v>16</v>
      </c>
      <c r="K35" s="27">
        <v>7935000</v>
      </c>
      <c r="L35" s="37">
        <v>16</v>
      </c>
      <c r="M35" s="27">
        <v>555450</v>
      </c>
      <c r="N35" s="38">
        <v>2</v>
      </c>
      <c r="O35" s="27">
        <v>8837.5</v>
      </c>
      <c r="P35" s="39">
        <v>15</v>
      </c>
      <c r="Q35" s="34">
        <v>546612.5</v>
      </c>
      <c r="R35" s="26">
        <v>12</v>
      </c>
      <c r="S35" s="27">
        <v>6150000</v>
      </c>
      <c r="T35" s="37">
        <v>12</v>
      </c>
      <c r="U35" s="27">
        <v>430500</v>
      </c>
      <c r="V35" s="38">
        <v>2</v>
      </c>
      <c r="W35" s="27">
        <v>11550</v>
      </c>
      <c r="X35" s="38">
        <v>11</v>
      </c>
      <c r="Y35" s="34">
        <v>418950</v>
      </c>
      <c r="Z35" s="26">
        <v>15</v>
      </c>
      <c r="AA35" s="27">
        <v>6705000</v>
      </c>
      <c r="AB35" s="37">
        <v>15</v>
      </c>
      <c r="AC35" s="27">
        <v>469350</v>
      </c>
      <c r="AD35" s="38">
        <v>1</v>
      </c>
      <c r="AE35" s="27">
        <v>2100</v>
      </c>
      <c r="AF35" s="39">
        <v>14</v>
      </c>
      <c r="AG35" s="34">
        <v>467250</v>
      </c>
      <c r="AH35" s="26">
        <v>11</v>
      </c>
      <c r="AI35" s="27">
        <v>5835000</v>
      </c>
      <c r="AJ35" s="37">
        <v>11</v>
      </c>
      <c r="AK35" s="27">
        <v>408450</v>
      </c>
      <c r="AL35" s="38">
        <v>2</v>
      </c>
      <c r="AM35" s="27">
        <v>4295</v>
      </c>
      <c r="AN35" s="39">
        <v>9</v>
      </c>
      <c r="AO35" s="50">
        <v>404155</v>
      </c>
      <c r="AP35" s="56">
        <v>17</v>
      </c>
      <c r="AQ35" s="59">
        <v>7485000</v>
      </c>
      <c r="AR35" s="53">
        <v>17</v>
      </c>
      <c r="AS35" s="59">
        <v>524650</v>
      </c>
      <c r="AT35" s="53">
        <v>2</v>
      </c>
      <c r="AU35" s="59">
        <v>30100</v>
      </c>
      <c r="AV35" s="53">
        <v>16</v>
      </c>
      <c r="AW35" s="61">
        <v>494550</v>
      </c>
    </row>
    <row r="36" spans="1:49" ht="16.5" thickBot="1" x14ac:dyDescent="0.3">
      <c r="A36" s="40" t="s">
        <v>32</v>
      </c>
      <c r="B36" s="41">
        <f>SUM(B5:B35)</f>
        <v>117</v>
      </c>
      <c r="C36" s="42">
        <f t="shared" ref="C36:AF36" si="0">SUM(C1:C35)</f>
        <v>68050301</v>
      </c>
      <c r="D36" s="43">
        <f t="shared" si="0"/>
        <v>88</v>
      </c>
      <c r="E36" s="42">
        <f>SUM(E5:E35)</f>
        <v>4036188</v>
      </c>
      <c r="F36" s="43">
        <f t="shared" si="0"/>
        <v>22</v>
      </c>
      <c r="G36" s="42">
        <f>SUM(G5:G35)</f>
        <v>944248</v>
      </c>
      <c r="H36" s="43">
        <f t="shared" si="0"/>
        <v>29</v>
      </c>
      <c r="I36" s="44">
        <f>SUM(I1:I35)</f>
        <v>985625</v>
      </c>
      <c r="J36" s="41">
        <f t="shared" si="0"/>
        <v>186</v>
      </c>
      <c r="K36" s="42">
        <f t="shared" si="0"/>
        <v>104757844.31</v>
      </c>
      <c r="L36" s="43">
        <f t="shared" si="0"/>
        <v>169</v>
      </c>
      <c r="M36" s="42">
        <f t="shared" si="0"/>
        <v>18235539.309999999</v>
      </c>
      <c r="N36" s="43">
        <f t="shared" si="0"/>
        <v>34</v>
      </c>
      <c r="O36" s="42">
        <f t="shared" si="0"/>
        <v>2899685.5</v>
      </c>
      <c r="P36" s="45">
        <f t="shared" si="0"/>
        <v>118</v>
      </c>
      <c r="Q36" s="44">
        <f>SUM(Q1:Q35)</f>
        <v>8715203.8099999987</v>
      </c>
      <c r="R36" s="41">
        <f t="shared" si="0"/>
        <v>201</v>
      </c>
      <c r="S36" s="42">
        <f t="shared" si="0"/>
        <v>137289451</v>
      </c>
      <c r="T36" s="43">
        <f t="shared" si="0"/>
        <v>169</v>
      </c>
      <c r="U36" s="42">
        <f>SUM(U1:U35)</f>
        <v>27796829</v>
      </c>
      <c r="V36" s="43">
        <f t="shared" si="0"/>
        <v>35</v>
      </c>
      <c r="W36" s="42">
        <f>SUM(W1:W35)</f>
        <v>2477613</v>
      </c>
      <c r="X36" s="43">
        <f>SUM(X1:X35)</f>
        <v>128</v>
      </c>
      <c r="Y36" s="44">
        <f>SUM(Y5:Y35)</f>
        <v>16404106</v>
      </c>
      <c r="Z36" s="41">
        <f>SUM(Z5:Z35)</f>
        <v>170</v>
      </c>
      <c r="AA36" s="42">
        <f>SUM(AA5:AA35)</f>
        <v>101471765</v>
      </c>
      <c r="AB36" s="43">
        <f t="shared" si="0"/>
        <v>143</v>
      </c>
      <c r="AC36" s="42">
        <f t="shared" si="0"/>
        <v>17362731</v>
      </c>
      <c r="AD36" s="43">
        <f t="shared" si="0"/>
        <v>17</v>
      </c>
      <c r="AE36" s="42">
        <f t="shared" si="0"/>
        <v>1656165</v>
      </c>
      <c r="AF36" s="45">
        <f t="shared" si="0"/>
        <v>126</v>
      </c>
      <c r="AG36" s="44">
        <f>SUM(AG1:AG35)</f>
        <v>14211016</v>
      </c>
      <c r="AH36" s="41">
        <f>SUM(AH5:AH35)</f>
        <v>173</v>
      </c>
      <c r="AI36" s="42">
        <f>SUM(AI5:AI35)</f>
        <v>92613665</v>
      </c>
      <c r="AJ36" s="43">
        <f t="shared" ref="AJ36:AN36" si="1">SUM(AJ1:AJ35)</f>
        <v>127</v>
      </c>
      <c r="AK36" s="42">
        <f>SUM(AK1:AK35)</f>
        <v>9262775</v>
      </c>
      <c r="AL36" s="43">
        <f t="shared" si="1"/>
        <v>5</v>
      </c>
      <c r="AM36" s="42">
        <f>SUM(AM1:AM35)</f>
        <v>138335</v>
      </c>
      <c r="AN36" s="45">
        <f t="shared" si="1"/>
        <v>122</v>
      </c>
      <c r="AO36" s="51">
        <f>SUM(AO1:AO35)</f>
        <v>9041050</v>
      </c>
      <c r="AP36" s="62">
        <v>156</v>
      </c>
      <c r="AQ36" s="63">
        <v>65013068.310000002</v>
      </c>
      <c r="AR36" s="64">
        <v>142</v>
      </c>
      <c r="AS36" s="63">
        <v>11436763.310000001</v>
      </c>
      <c r="AT36" s="64">
        <v>5</v>
      </c>
      <c r="AU36" s="63">
        <v>77600</v>
      </c>
      <c r="AV36" s="64">
        <v>123</v>
      </c>
      <c r="AW36" s="65">
        <v>9794913.3100000005</v>
      </c>
    </row>
    <row r="37" spans="1:49" x14ac:dyDescent="0.25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8"/>
      <c r="Q37" s="3"/>
      <c r="R37" s="3"/>
      <c r="S37" s="3"/>
      <c r="T37" s="3"/>
      <c r="U37" s="3"/>
      <c r="V37" s="3"/>
      <c r="W37" s="3"/>
      <c r="X37" s="3"/>
      <c r="Y37" s="9"/>
      <c r="Z37" s="3"/>
      <c r="AA37" s="3"/>
      <c r="AB37" s="3"/>
      <c r="AC37" s="3"/>
      <c r="AD37" s="3"/>
      <c r="AE37" s="3"/>
      <c r="AF37" s="8"/>
      <c r="AG37" s="3"/>
    </row>
    <row r="38" spans="1:49" x14ac:dyDescent="0.25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8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</row>
    <row r="39" spans="1:49" x14ac:dyDescent="0.25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8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49" x14ac:dyDescent="0.25"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8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</sheetData>
  <mergeCells count="25">
    <mergeCell ref="B3:I3"/>
    <mergeCell ref="AP3:AW3"/>
    <mergeCell ref="AR4:AS4"/>
    <mergeCell ref="AT4:AU4"/>
    <mergeCell ref="AV4:AW4"/>
    <mergeCell ref="AH3:AO3"/>
    <mergeCell ref="AJ4:AK4"/>
    <mergeCell ref="AL4:AM4"/>
    <mergeCell ref="AN4:AO4"/>
    <mergeCell ref="J3:Q3"/>
    <mergeCell ref="L4:M4"/>
    <mergeCell ref="A3:A4"/>
    <mergeCell ref="D4:E4"/>
    <mergeCell ref="Z3:AG3"/>
    <mergeCell ref="AB4:AC4"/>
    <mergeCell ref="AD4:AE4"/>
    <mergeCell ref="AF4:AG4"/>
    <mergeCell ref="N4:O4"/>
    <mergeCell ref="P4:Q4"/>
    <mergeCell ref="F4:G4"/>
    <mergeCell ref="H4:I4"/>
    <mergeCell ref="V4:W4"/>
    <mergeCell ref="X4:Y4"/>
    <mergeCell ref="R3:Y3"/>
    <mergeCell ref="T4:U4"/>
  </mergeCells>
  <pageMargins left="0.7" right="0.7" top="0.75" bottom="0.75" header="0.3" footer="0.3"/>
  <pageSetup paperSize="9" scale="71" fitToWidth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F8D5A13473A0489F58D4B4392684FB" ma:contentTypeVersion="0" ma:contentTypeDescription="Create a new document." ma:contentTypeScope="" ma:versionID="e53fbf8dbfd7c43d113f4fd984f9ec6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88a1f8a6190850ca3e2eb3eea88a0a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CC6E75B-258D-42E7-B03C-ABBBE057041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98E3AAB-B64F-48ED-B466-C10FBBFDB830}"/>
</file>

<file path=customXml/itemProps3.xml><?xml version="1.0" encoding="utf-8"?>
<ds:datastoreItem xmlns:ds="http://schemas.openxmlformats.org/officeDocument/2006/customXml" ds:itemID="{8598BD1D-8E4E-42FB-AEC1-6291BB713406}">
  <ds:schemaRefs>
    <ds:schemaRef ds:uri="http://purl.org/dc/elements/1.1/"/>
    <ds:schemaRef ds:uri="http://schemas.microsoft.com/office/2006/metadata/properties"/>
    <ds:schemaRef ds:uri="7861dd0e-8814-4aea-a4ee-19db36314ee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 update</vt:lpstr>
    </vt:vector>
  </TitlesOfParts>
  <Company>Housing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Ciara Gallagher - (DECLG)</dc:creator>
  <cp:lastModifiedBy>Dermot McGreal (Housing)</cp:lastModifiedBy>
  <cp:lastPrinted>2023-12-07T14:26:15Z</cp:lastPrinted>
  <dcterms:created xsi:type="dcterms:W3CDTF">2019-12-12T08:58:19Z</dcterms:created>
  <dcterms:modified xsi:type="dcterms:W3CDTF">2025-03-24T14:01:01Z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_SecurityClassification">
    <vt:lpwstr>4;#Unclassified|38981149-6ab4-492e-b035-5180b1eb9314</vt:lpwstr>
  </property>
  <property fmtid="{D5CDD505-2E9C-101B-9397-08002B2CF9AE}" pid="3" name="_dlc_policyId">
    <vt:lpwstr/>
  </property>
  <property fmtid="{D5CDD505-2E9C-101B-9397-08002B2CF9AE}" pid="4" name="eDocs_SecurityClassificationTaxHTField0">
    <vt:lpwstr>Unclassified|38981149-6ab4-492e-b035-5180b1eb9314</vt:lpwstr>
  </property>
  <property fmtid="{D5CDD505-2E9C-101B-9397-08002B2CF9AE}" pid="5" name="eDocs_Year">
    <vt:lpwstr>210;#2025|f6fed9ff-3983-49e6-b579-41aeef7e1db9</vt:lpwstr>
  </property>
  <property fmtid="{D5CDD505-2E9C-101B-9397-08002B2CF9AE}" pid="6" name="ContentTypeId">
    <vt:lpwstr>0x01010008F8D5A13473A0489F58D4B4392684FB</vt:lpwstr>
  </property>
  <property fmtid="{D5CDD505-2E9C-101B-9397-08002B2CF9AE}" pid="7" name="eDocs_SeriesSubSeries">
    <vt:lpwstr>9;#002|692a5941-ddc3-45c4-a894-dbfbdf338178</vt:lpwstr>
  </property>
  <property fmtid="{D5CDD505-2E9C-101B-9397-08002B2CF9AE}" pid="8" name="eDocs_FileTopics">
    <vt:lpwstr>26;#Administrative|ac208b05-b4dd-4ddf-a036-ebfdb676b1a1;#47;##Briefings|e12f2b2b-466b-4ff4-a0d1-dd9e8132f216;#34;##Monitoring|d69a610d-f37b-4c64-9929-c2a8603b5967;#305;##Parlimentary Questions|42d12a23-04a0-4e99-9652-fe4e7dc98cfb;#306;##PQ's|274091f3-475a-4141-8e1f-bceb7fadf1e7;#100;##Queries|2ac802e0-0cbc-4eea-80ee-51254ce459b1;#159;##Press queries|0e823a66-9af1-4ffe-987c-a9121b9fff65;#309;##Questions|8d1e21a7-16f7-44b2-8b41-04726b9b216b;#109;##Reps|3778c43e-4f53-4551-8f75-e5b820ba9f74;#145;##Review|51558c9c-d96b-46e2-9990-4948fe3ff938;#310;##Summary|489347dc-342d-46fd-88a1-49d730805e4d</vt:lpwstr>
  </property>
  <property fmtid="{D5CDD505-2E9C-101B-9397-08002B2CF9AE}" pid="9" name="ItemRetentionFormula">
    <vt:lpwstr/>
  </property>
  <property fmtid="{D5CDD505-2E9C-101B-9397-08002B2CF9AE}" pid="10" name="eDocs_DocumentTopics">
    <vt:lpwstr/>
  </property>
  <property fmtid="{D5CDD505-2E9C-101B-9397-08002B2CF9AE}" pid="11" name="_dlc_LastRun">
    <vt:lpwstr>03/21/2020 23:20:32</vt:lpwstr>
  </property>
  <property fmtid="{D5CDD505-2E9C-101B-9397-08002B2CF9AE}" pid="12" name="_docset_NoMedatataSyncRequired">
    <vt:lpwstr>False</vt:lpwstr>
  </property>
  <property fmtid="{D5CDD505-2E9C-101B-9397-08002B2CF9AE}" pid="13" name="eDocs_Series">
    <vt:lpwstr>1;#001|49468baf-45a9-4faf-9d83-aa555e009fff</vt:lpwstr>
  </property>
  <property fmtid="{D5CDD505-2E9C-101B-9397-08002B2CF9AE}" pid="14" name="ge25f6a3ef6f42d4865685f2a74bf8c7">
    <vt:lpwstr/>
  </property>
  <property fmtid="{D5CDD505-2E9C-101B-9397-08002B2CF9AE}" pid="15" name="eDocs_RetentionPeriodTerm">
    <vt:lpwstr/>
  </property>
</Properties>
</file>