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pivotCache/pivotCacheDefinition1.xml" ContentType="application/vnd.openxmlformats-officedocument.spreadsheetml.pivotCacheDefiniti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2300"/>
  </bookViews>
  <sheets>
    <sheet name="Overview" sheetId="1" r:id="rId1"/>
    <sheet name="Pivot" sheetId="2" r:id="rId2"/>
  </sheets>
  <calcPr calcId="162913"/>
  <pivotCaches>
    <pivotCache cacheId="2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4" i="1"/>
  <c r="E33" i="1"/>
  <c r="D33" i="1"/>
  <c r="F33" i="1" l="1"/>
</calcChain>
</file>

<file path=xl/sharedStrings.xml><?xml version="1.0" encoding="utf-8"?>
<sst xmlns="http://schemas.openxmlformats.org/spreadsheetml/2006/main" count="209" uniqueCount="117">
  <si>
    <t>Unit Responsible</t>
  </si>
  <si>
    <t>Company Name</t>
  </si>
  <si>
    <t>PQ 40215/24:
To ask the Minister for Further and Higher Education; Research; Innovation and Science to provide a breakdown of the amount expended by his Department on consultancies in 2023 and to date in 2024; the company engaged; and the nature of the work conducted by the consultancy on his Department’s behalf, in tabular form</t>
  </si>
  <si>
    <t>Access</t>
  </si>
  <si>
    <t>Shared Services Projects and In House Operations</t>
  </si>
  <si>
    <t>Accuracy Market Research</t>
  </si>
  <si>
    <t>Aidan Dunning</t>
  </si>
  <si>
    <t>Public Private Partnership</t>
  </si>
  <si>
    <t>Audrey Comerford</t>
  </si>
  <si>
    <t>Apprenticeship and Public Partnering &amp; Further Education and Training Unit</t>
  </si>
  <si>
    <t>Further Education and Training Transformation</t>
  </si>
  <si>
    <t>BDO Eaton Square Limited</t>
  </si>
  <si>
    <t>European Social Fund Unit</t>
  </si>
  <si>
    <t>BH Associates Education Consultants</t>
  </si>
  <si>
    <t>Strategic Policy Unit</t>
  </si>
  <si>
    <t>Bottle Media Ltd</t>
  </si>
  <si>
    <t>Communications Unit</t>
  </si>
  <si>
    <t>BVGA Associates Ltd</t>
  </si>
  <si>
    <t>Construction and Green Skills</t>
  </si>
  <si>
    <t>Crowe Advisory Ireland Ltd</t>
  </si>
  <si>
    <t>David B Jones</t>
  </si>
  <si>
    <t>Deloitte Ireland LLP</t>
  </si>
  <si>
    <t>Internal Audit Unit, Communications Unit and Evidence for Policy</t>
  </si>
  <si>
    <t>Ellen Hazelkorn</t>
  </si>
  <si>
    <t>Equita Consulting Group</t>
  </si>
  <si>
    <t>FE HET Employment Engagement Unit</t>
  </si>
  <si>
    <t>Ernst and Young</t>
  </si>
  <si>
    <t>Gate One Consulting Ireland Ltd</t>
  </si>
  <si>
    <t>Organisational Design and Development</t>
  </si>
  <si>
    <t>H2 Learning</t>
  </si>
  <si>
    <t>Apprenticeship and Public Partnering</t>
  </si>
  <si>
    <t>Keith Brumfitt</t>
  </si>
  <si>
    <t>MCCP</t>
  </si>
  <si>
    <t>McGahon Surveyors</t>
  </si>
  <si>
    <t>Further Education and Training Unit</t>
  </si>
  <si>
    <t>O'Brien Governance Design</t>
  </si>
  <si>
    <t>International Unit</t>
  </si>
  <si>
    <t>Orchard Brand Agency</t>
  </si>
  <si>
    <t>Communications Unit &amp; Strategic Policy Unit</t>
  </si>
  <si>
    <t>Pat Experts Ltd</t>
  </si>
  <si>
    <t>Corporate Services</t>
  </si>
  <si>
    <t>Rory Byrne Education Training</t>
  </si>
  <si>
    <t>Roux Consulting Ltd</t>
  </si>
  <si>
    <t>RPS Consulting Engineers Ltd</t>
  </si>
  <si>
    <t>Speaker Solutions</t>
  </si>
  <si>
    <t>Storm Technology Ltd</t>
  </si>
  <si>
    <t>Turner &amp; Townsend</t>
  </si>
  <si>
    <t>Capital Programmes Unit</t>
  </si>
  <si>
    <t>Version 1</t>
  </si>
  <si>
    <t>Total:</t>
  </si>
  <si>
    <t>Total Amount Expended</t>
  </si>
  <si>
    <t>2023 Expenditure</t>
  </si>
  <si>
    <t>2024 Expenditure</t>
  </si>
  <si>
    <t>Vendor Type</t>
  </si>
  <si>
    <t>Contractor/Service Provider</t>
  </si>
  <si>
    <t>Consultancy</t>
  </si>
  <si>
    <t>Both</t>
  </si>
  <si>
    <t>Sum of ENTERED_NET</t>
  </si>
  <si>
    <t>Column Labels</t>
  </si>
  <si>
    <t>Row Labels</t>
  </si>
  <si>
    <t>&lt;18/01/2023</t>
  </si>
  <si>
    <t>2023</t>
  </si>
  <si>
    <t>2024</t>
  </si>
  <si>
    <t>Grand Total</t>
  </si>
  <si>
    <t>ACCESS</t>
  </si>
  <si>
    <t>72206115 - Contractor / Service Provider</t>
  </si>
  <si>
    <t>70675 - B5 Shared Services Projects and In House Operations</t>
  </si>
  <si>
    <t>ACCURACY MARKET RESEARCH</t>
  </si>
  <si>
    <t>65011045 - CONTRACTORS and EXTERNAL SERVICE PROVIDERS</t>
  </si>
  <si>
    <t>14730 - Apprenticeship and Public Public Partnering</t>
  </si>
  <si>
    <t>63301 - Admin: Further Education</t>
  </si>
  <si>
    <t>AIDAN DUNNING</t>
  </si>
  <si>
    <t>76001475 - Fees Consultancy</t>
  </si>
  <si>
    <t>58550 - B17 Public Private Partnership Third Level Capital</t>
  </si>
  <si>
    <t>AUDREY CUMBERFORD</t>
  </si>
  <si>
    <t>64020185 - CONTRACTORS and EXTERNAL SERVICE PROVIDERS</t>
  </si>
  <si>
    <t>18830 - Further Education and Training Transformation</t>
  </si>
  <si>
    <t>67011007 - A7 CONSULTANCY NON IT</t>
  </si>
  <si>
    <t>BDO EATON SQUARE LIMITED</t>
  </si>
  <si>
    <t>72206110 - Consultancy</t>
  </si>
  <si>
    <t>63220 - A4 European Social Fund ESF Technical Assistance</t>
  </si>
  <si>
    <t>BH ASSOCIATES EDUCATION CONSULTANTS</t>
  </si>
  <si>
    <t>14760 - Strategic Policy Unit</t>
  </si>
  <si>
    <t>BOTTLE MEDIA LTD</t>
  </si>
  <si>
    <t>65167 - B15 Misc. - Communications - H4A</t>
  </si>
  <si>
    <t>BVGA ASSOCIATES LTD</t>
  </si>
  <si>
    <t>14770 - Construction &amp; Green Skills</t>
  </si>
  <si>
    <t>CROWE ADVISORY IRELAND LIMITED</t>
  </si>
  <si>
    <t>DAVID B JONES</t>
  </si>
  <si>
    <t>DELOITTE IRELAND LLP</t>
  </si>
  <si>
    <t>11300 - Internal Audit Unit</t>
  </si>
  <si>
    <t>14700 - Communications Unit</t>
  </si>
  <si>
    <t>14750 - Evidence for Policy</t>
  </si>
  <si>
    <t>ELLEN HAZELKORN</t>
  </si>
  <si>
    <t>EQUITA CONSULTING GROUP</t>
  </si>
  <si>
    <t>63251 - Admin: FE HET Employment Engagement Unit</t>
  </si>
  <si>
    <t>ERNST AND YOUNG</t>
  </si>
  <si>
    <t>GATE ONE CONSULTING IRELAND LTD</t>
  </si>
  <si>
    <t>15320 - Organisational Design</t>
  </si>
  <si>
    <t>H2 LEARNING*92802</t>
  </si>
  <si>
    <t>KEITH BRUMFITT</t>
  </si>
  <si>
    <t>MCGAHON SURVEYORS LTD</t>
  </si>
  <si>
    <t>63310 - A5 Grants to SOLAS / FET</t>
  </si>
  <si>
    <t>O BRIEN GOVERNANCE DESIGN LTD</t>
  </si>
  <si>
    <t>65610 - B13 International EU</t>
  </si>
  <si>
    <t>ORCHARD BRAND AGENCY LTD</t>
  </si>
  <si>
    <t>PAT EXPERTS LTD</t>
  </si>
  <si>
    <t>11110 - Corporate Services Dublin</t>
  </si>
  <si>
    <t>RORY BYRNE EDUCATION TRAINING</t>
  </si>
  <si>
    <t>ROUX CONSULTING LTD</t>
  </si>
  <si>
    <t>RPS CONSULTING ENGINEERS LTD</t>
  </si>
  <si>
    <t>SPEAKER SOLUTIONS</t>
  </si>
  <si>
    <t>STORM TECHNOLOGY LTD</t>
  </si>
  <si>
    <t>TURNER &amp; TOWNSEND</t>
  </si>
  <si>
    <t>58360 - B16.2 Third Level Infrastructure</t>
  </si>
  <si>
    <t>VERSION 1</t>
  </si>
  <si>
    <t>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</si>
</sst>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1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3" fontId="0" fillId="0" borderId="1" xfId="1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43" fontId="2" fillId="2" borderId="1" xfId="1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3" fontId="2" fillId="2" borderId="1" xfId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NumberFormat="1"/>
    <xf numFmtId="43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2">
    <cellStyle name="Comma" xfId="1" builtinId="3"/>
    <cellStyle name="Normal" xfId="0" builtinId="0"/>
  </cellStyles>
  <dxfs count="2">
    <dxf>
      <numFmt numFmtId="35" formatCode="_-* #,##0.00_-;\-* #,##0.00_-;_-* &quot;-&quot;??_-;_-@_-"/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PQ%2040215-24%20-%20Consultancy%20Breakdown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ulvey, Christopher" refreshedDate="45569.488007060187" createdVersion="6" refreshedVersion="6" minRefreshableVersion="3" recordCount="572">
  <cacheSource type="worksheet">
    <worksheetSource ref="A1:AB1048576" sheet="Sheet6" r:id="rId2"/>
  </cacheSource>
  <cacheFields count="30">
    <cacheField name="SECTOR" numFmtId="0">
      <sharedItems containsBlank="1"/>
    </cacheField>
    <cacheField name="CCENTRE/SUBHEAD" numFmtId="0">
      <sharedItems containsBlank="1" count="19">
        <s v="58550 - B17 Public Private Partnership Third Level Capital"/>
        <s v="15320 - Organisational Design"/>
        <s v="70675 - B5 Shared Services Projects and In House Operations"/>
        <s v="63220 - A4 European Social Fund ESF Technical Assistance"/>
        <s v="14730 - Apprenticeship and Public Public Partnering"/>
        <s v="58360 - B16.2 Third Level Infrastructure"/>
        <s v="11300 - Internal Audit Unit"/>
        <s v="63301 - Admin: Further Education"/>
        <s v="14760 - Strategic Policy Unit"/>
        <s v="63310 - A5 Grants to SOLAS / FET"/>
        <s v="14700 - Communications Unit"/>
        <s v="11110 - Corporate Services Dublin"/>
        <s v="18830 - Further Education and Training Transformation"/>
        <s v="63251 - Admin: FE HET Employment Engagement Unit"/>
        <s v="14750 - Evidence for Policy"/>
        <s v="14770 - Construction &amp; Green Skills"/>
        <s v="65610 - B13 International EU"/>
        <s v="65167 - B15 Misc. - Communications - H4A"/>
        <m/>
      </sharedItems>
    </cacheField>
    <cacheField name="NOMINAL ACCOUNT" numFmtId="0">
      <sharedItems containsBlank="1" count="7">
        <s v="76001475 - Fees Consultancy"/>
        <s v="65011045 - CONTRACTORS and EXTERNAL SERVICE PROVIDERS"/>
        <s v="72206115 - Contractor / Service Provider"/>
        <s v="72206110 - Consultancy"/>
        <s v="67011007 - A7 CONSULTANCY NON IT"/>
        <s v="64020185 - CONTRACTORS and EXTERNAL SERVICE PROVIDERS"/>
        <m/>
      </sharedItems>
    </cacheField>
    <cacheField name="VENDOR NAME" numFmtId="0">
      <sharedItems containsBlank="1" count="30">
        <s v="AIDAN DUNNING"/>
        <s v="GATE ONE CONSULTING IRELAND LTD"/>
        <s v="VERSION 1"/>
        <s v="BDO EATON SQUARE LIMITED"/>
        <s v="ERNST AND YOUNG"/>
        <s v="RORY BYRNE EDUCATION TRAINING"/>
        <s v="ACCURACY MARKET RESEARCH"/>
        <s v="TURNER &amp; TOWNSEND"/>
        <s v="DELOITTE IRELAND LLP"/>
        <s v="CROWE ADVISORY IRELAND LIMITED"/>
        <s v="MCGAHON SURVEYORS LTD"/>
        <s v="BH ASSOCIATES EDUCATION CONSULTANTS"/>
        <s v="ACCESS"/>
        <s v="SPEAKER SOLUTIONS"/>
        <s v="RPS CONSULTING ENGINEERS LTD"/>
        <s v="STORM TECHNOLOGY LTD"/>
        <s v="PAT EXPERTS LTD"/>
        <s v="DAVID B JONES"/>
        <s v="EQUITA CONSULTING GROUP"/>
        <s v="ELLEN HAZELKORN"/>
        <s v="AUDREY CUMBERFORD"/>
        <s v="KEITH BRUMFITT"/>
        <s v="H2 LEARNING*92802"/>
        <s v="BVGA ASSOCIATES LTD"/>
        <s v="ROUX CONSULTING LTD"/>
        <s v="ORCHARD BRAND AGENCY LTD"/>
        <s v="O BRIEN GOVERNANCE DESIGN LTD"/>
        <s v="MCCP"/>
        <s v="BOTTLE MEDIA LTD"/>
        <m/>
      </sharedItems>
    </cacheField>
    <cacheField name="LINE DESCRIPTION (LIMITED CHARS)" numFmtId="0">
      <sharedItems containsBlank="1"/>
    </cacheField>
    <cacheField name="INVOICE NO / RECEIVABLES NO" numFmtId="0">
      <sharedItems containsBlank="1"/>
    </cacheField>
    <cacheField name="INVOICE_DATE" numFmtId="0">
      <sharedItems containsNonDate="0" containsDate="1" containsString="0" containsBlank="1" minDate="2022-11-18T00:00:00" maxDate="2024-10-01T00:00:00"/>
    </cacheField>
    <cacheField name="INVOICE RECEIVED DATE" numFmtId="0">
      <sharedItems containsNonDate="0" containsDate="1" containsString="0" containsBlank="1" minDate="2023-01-09T00:00:00" maxDate="2024-10-01T00:00:00"/>
    </cacheField>
    <cacheField name="ACCOUNTED_NET_EUR" numFmtId="0">
      <sharedItems containsString="0" containsBlank="1" containsNumber="1" minValue="-0.01" maxValue="228288"/>
    </cacheField>
    <cacheField name="ACCOUNTED_DR_EUR" numFmtId="0">
      <sharedItems containsString="0" containsBlank="1" containsNumber="1" minValue="0" maxValue="228288"/>
    </cacheField>
    <cacheField name="ACCOUNTED_CR_EUR" numFmtId="0">
      <sharedItems containsString="0" containsBlank="1" containsNumber="1" minValue="0" maxValue="0.01"/>
    </cacheField>
    <cacheField name="POSTED DATE" numFmtId="0">
      <sharedItems containsNonDate="0" containsDate="1" containsString="0" containsBlank="1" minDate="2023-01-18T00:00:00" maxDate="2024-10-05T00:00:00"/>
    </cacheField>
    <cacheField name="EFFECTIVE DATE" numFmtId="0">
      <sharedItems containsNonDate="0" containsDate="1" containsString="0" containsBlank="1" minDate="2023-01-18T00:00:00" maxDate="2024-10-04T00:00:00" count="108">
        <d v="2023-01-18T00:00:00"/>
        <d v="2023-01-23T00:00:00"/>
        <d v="2023-02-08T00:00:00"/>
        <d v="2023-02-13T00:00:00"/>
        <d v="2023-02-20T00:00:00"/>
        <d v="2023-03-06T00:00:00"/>
        <d v="2023-03-13T00:00:00"/>
        <d v="2023-03-15T00:00:00"/>
        <d v="2023-03-27T00:00:00"/>
        <d v="2023-04-05T00:00:00"/>
        <d v="2023-04-11T00:00:00"/>
        <d v="2023-04-17T00:00:00"/>
        <d v="2023-04-24T00:00:00"/>
        <d v="2023-04-26T00:00:00"/>
        <d v="2023-05-08T00:00:00"/>
        <d v="2023-05-15T00:00:00"/>
        <d v="2023-05-22T00:00:00"/>
        <d v="2023-05-29T00:00:00"/>
        <d v="2023-06-06T00:00:00"/>
        <d v="2023-06-07T00:00:00"/>
        <d v="2023-06-12T00:00:00"/>
        <d v="2023-06-14T00:00:00"/>
        <d v="2023-06-21T00:00:00"/>
        <d v="2023-06-26T00:00:00"/>
        <d v="2023-07-05T00:00:00"/>
        <d v="2023-07-10T00:00:00"/>
        <d v="2023-07-19T00:00:00"/>
        <d v="2023-07-26T00:00:00"/>
        <d v="2023-08-08T00:00:00"/>
        <d v="2023-08-14T00:00:00"/>
        <d v="2023-08-28T00:00:00"/>
        <d v="2023-09-11T00:00:00"/>
        <d v="2023-09-13T00:00:00"/>
        <d v="2023-09-25T00:00:00"/>
        <d v="2023-10-04T00:00:00"/>
        <d v="2023-10-09T00:00:00"/>
        <d v="2023-10-23T00:00:00"/>
        <d v="2023-10-25T00:00:00"/>
        <d v="2023-11-06T00:00:00"/>
        <d v="2023-11-08T00:00:00"/>
        <d v="2023-11-13T00:00:00"/>
        <d v="2023-11-15T00:00:00"/>
        <d v="2023-11-20T00:00:00"/>
        <d v="2023-11-22T00:00:00"/>
        <d v="2023-11-27T00:00:00"/>
        <d v="2023-12-04T00:00:00"/>
        <d v="2023-12-06T00:00:00"/>
        <d v="2023-12-11T00:00:00"/>
        <d v="2023-12-15T00:00:00"/>
        <d v="2023-12-20T00:00:00"/>
        <d v="2024-01-08T00:00:00"/>
        <d v="2024-01-15T00:00:00"/>
        <d v="2024-01-22T00:00:00"/>
        <d v="2024-01-31T00:00:00"/>
        <d v="2024-02-12T00:00:00"/>
        <d v="2024-02-21T00:00:00"/>
        <d v="2024-02-26T00:00:00"/>
        <d v="2024-02-28T00:00:00"/>
        <d v="2024-03-11T00:00:00"/>
        <d v="2024-03-19T00:00:00"/>
        <d v="2024-04-08T00:00:00"/>
        <d v="2024-04-10T00:00:00"/>
        <d v="2024-04-15T00:00:00"/>
        <d v="2024-04-17T00:00:00"/>
        <d v="2024-04-18T00:00:00"/>
        <d v="2024-04-22T00:00:00"/>
        <d v="2024-04-29T00:00:00"/>
        <d v="2024-05-07T00:00:00"/>
        <d v="2024-05-13T00:00:00"/>
        <d v="2024-05-15T00:00:00"/>
        <d v="2024-05-20T00:00:00"/>
        <d v="2024-05-22T00:00:00"/>
        <d v="2024-05-27T00:00:00"/>
        <d v="2024-05-29T00:00:00"/>
        <d v="2024-06-05T00:00:00"/>
        <d v="2024-06-10T00:00:00"/>
        <d v="2024-06-12T00:00:00"/>
        <d v="2024-06-13T00:00:00"/>
        <d v="2024-06-17T00:00:00"/>
        <d v="2024-06-19T00:00:00"/>
        <d v="2024-06-20T00:00:00"/>
        <d v="2024-06-24T00:00:00"/>
        <d v="2024-06-26T00:00:00"/>
        <d v="2024-06-28T00:00:00"/>
        <d v="2024-07-08T00:00:00"/>
        <d v="2024-07-10T00:00:00"/>
        <d v="2024-07-15T00:00:00"/>
        <d v="2024-07-17T00:00:00"/>
        <d v="2024-07-18T00:00:00"/>
        <d v="2024-07-22T00:00:00"/>
        <d v="2024-07-31T00:00:00"/>
        <d v="2024-08-06T00:00:00"/>
        <d v="2024-08-08T00:00:00"/>
        <d v="2024-08-12T00:00:00"/>
        <d v="2024-08-15T00:00:00"/>
        <d v="2024-08-21T00:00:00"/>
        <d v="2024-08-26T00:00:00"/>
        <d v="2024-08-30T00:00:00"/>
        <d v="2024-09-09T00:00:00"/>
        <d v="2024-09-11T00:00:00"/>
        <d v="2024-09-16T00:00:00"/>
        <d v="2024-09-18T00:00:00"/>
        <d v="2024-09-19T00:00:00"/>
        <d v="2024-09-25T00:00:00"/>
        <d v="2024-09-26T00:00:00"/>
        <d v="2024-10-02T00:00:00"/>
        <d v="2024-10-03T00:00:00"/>
        <m/>
      </sharedItems>
      <fieldGroup par="29" base="12">
        <rangePr groupBy="months" startDate="2023-01-18T00:00:00" endDate="2024-10-04T00:00:00"/>
        <groupItems count="14">
          <s v="(blank)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04/10/2024"/>
        </groupItems>
      </fieldGroup>
    </cacheField>
    <cacheField name="BATCH DESC" numFmtId="0">
      <sharedItems containsBlank="1"/>
    </cacheField>
    <cacheField name="INVOICE ATTR1" numFmtId="0">
      <sharedItems containsBlank="1"/>
    </cacheField>
    <cacheField name="VENDOR TYPE" numFmtId="0">
      <sharedItems containsBlank="1"/>
    </cacheField>
    <cacheField name="DOC SEQUENCE VALUE" numFmtId="0">
      <sharedItems containsNonDate="0" containsString="0" containsBlank="1"/>
    </cacheField>
    <cacheField name="CATEGORY NAME" numFmtId="0">
      <sharedItems containsBlank="1"/>
    </cacheField>
    <cacheField name="SOURCE NAME" numFmtId="0">
      <sharedItems containsBlank="1"/>
    </cacheField>
    <cacheField name="CURRENCY CODE" numFmtId="0">
      <sharedItems containsBlank="1"/>
    </cacheField>
    <cacheField name="ENTERED_NET" numFmtId="0">
      <sharedItems containsString="0" containsBlank="1" containsNumber="1" minValue="-0.01" maxValue="228288" count="416">
        <n v="640"/>
        <n v="160"/>
        <n v="2647.54"/>
        <n v="514.09"/>
        <n v="17952.46"/>
        <n v="3485.91"/>
        <n v="2656.5"/>
        <n v="9240"/>
        <n v="2310"/>
        <n v="1173"/>
        <n v="4080"/>
        <n v="1020"/>
        <n v="17640"/>
        <n v="5071.5"/>
        <n v="4410"/>
        <n v="10880"/>
        <n v="3128"/>
        <n v="2720"/>
        <n v="7210"/>
        <n v="1400"/>
        <n v="5084.38"/>
        <n v="17684.8"/>
        <n v="4421.2"/>
        <n v="1817"/>
        <n v="6320"/>
        <n v="1580"/>
        <n v="2898"/>
        <n v="10080"/>
        <n v="2520"/>
        <n v="15960"/>
        <n v="4588.5"/>
        <n v="3990"/>
        <n v="4347"/>
        <n v="15120"/>
        <n v="3780"/>
        <n v="2541.5"/>
        <n v="8840"/>
        <n v="2210"/>
        <n v="750"/>
        <n v="3862.5"/>
        <n v="4902.8"/>
        <n v="17053.2"/>
        <n v="4263.3"/>
        <n v="2760"/>
        <n v="9600"/>
        <n v="2400"/>
        <n v="1635.3"/>
        <n v="5688"/>
        <n v="1422"/>
        <n v="7997.6"/>
        <n v="7122.4"/>
        <n v="4105.5"/>
        <n v="14280"/>
        <n v="3570"/>
        <n v="10300"/>
        <n v="2000"/>
        <n v="4850"/>
        <n v="24977.5"/>
        <n v="3450"/>
        <n v="12000"/>
        <n v="3000"/>
        <n v="1771.58"/>
        <n v="6162"/>
        <n v="1540.5"/>
        <n v="6900"/>
        <n v="24000"/>
        <n v="6000"/>
        <n v="3323.5"/>
        <n v="11560"/>
        <n v="2890"/>
        <n v="8240"/>
        <n v="1600"/>
        <n v="1226.48"/>
        <n v="4266"/>
        <n v="1066.5"/>
        <n v="3174"/>
        <n v="11040"/>
        <n v="17247.169999999998"/>
        <n v="3348.97"/>
        <n v="2542.19"/>
        <n v="8842.4"/>
        <n v="2210.6"/>
        <n v="16800"/>
        <n v="4830"/>
        <n v="4200"/>
        <n v="2173.5"/>
        <n v="7560"/>
        <n v="1890"/>
        <n v="1068.8"/>
        <n v="3717.56"/>
        <n v="929.39"/>
        <n v="13647.5"/>
        <n v="2650"/>
        <n v="19467"/>
        <n v="5124.25"/>
        <n v="995"/>
        <n v="817.65"/>
        <n v="2844"/>
        <n v="711"/>
        <n v="4320"/>
        <n v="4692"/>
        <n v="8210.7999999999993"/>
        <n v="5084.3900000000003"/>
        <n v="-0.01"/>
        <n v="9474"/>
        <n v="1280"/>
        <n v="320"/>
        <n v="11330"/>
        <n v="2200"/>
        <n v="1581.25"/>
        <n v="5500"/>
        <n v="1375"/>
        <n v="15192.5"/>
        <n v="2950"/>
        <n v="2179.02"/>
        <n v="7579.2"/>
        <n v="1894.8"/>
        <n v="1815.85"/>
        <n v="6316"/>
        <n v="1579"/>
        <n v="5922.5"/>
        <n v="1150"/>
        <n v="4496.5"/>
        <n v="15640"/>
        <n v="3910"/>
        <n v="3162.5"/>
        <n v="11000"/>
        <n v="2750"/>
        <n v="1829.37"/>
        <n v="9421.27"/>
        <n v="3714.5"/>
        <n v="12920"/>
        <n v="3230"/>
        <n v="4358.04"/>
        <n v="15158.4"/>
        <n v="3789.6"/>
        <n v="7263.4"/>
        <n v="25264"/>
        <n v="5810.72"/>
        <n v="20211.2"/>
        <n v="5052.8"/>
        <n v="4140"/>
        <n v="14400"/>
        <n v="3600"/>
        <n v="14677.5"/>
        <n v="2850"/>
        <n v="11760"/>
        <n v="3381"/>
        <n v="2940"/>
        <n v="3864"/>
        <n v="13440"/>
        <n v="3360"/>
        <n v="425.55"/>
        <n v="1480.18"/>
        <n v="370.04"/>
        <n v="7626.57"/>
        <n v="26527.200000000001"/>
        <n v="6631.8"/>
        <n v="3690"/>
        <n v="1819.53"/>
        <n v="6328.8"/>
        <n v="1582.2"/>
        <n v="9012.5"/>
        <n v="1750"/>
        <n v="5447.55"/>
        <n v="18948"/>
        <n v="4737"/>
        <n v="6173.89"/>
        <n v="21474.400000000001"/>
        <n v="5368.6"/>
        <n v="91315.199999999997"/>
        <n v="5440"/>
        <n v="437.6"/>
        <n v="17202.400000000001"/>
        <n v="68486.399999999994"/>
        <n v="38668.74"/>
        <n v="15213.87"/>
        <n v="8160"/>
        <n v="2040"/>
        <n v="2346"/>
        <n v="3268.53"/>
        <n v="11368.8"/>
        <n v="2842.2"/>
        <n v="682.35"/>
        <n v="3514.11"/>
        <n v="5948.25"/>
        <n v="1155"/>
        <n v="2974.13"/>
        <n v="577.5"/>
        <n v="3840"/>
        <n v="2484"/>
        <n v="4800"/>
        <n v="2160"/>
        <n v="0.01"/>
        <n v="43.2"/>
        <n v="515"/>
        <n v="100"/>
        <n v="11845"/>
        <n v="2300"/>
        <n v="400"/>
        <n v="3811"/>
        <n v="740"/>
        <n v="885.5"/>
        <n v="3080"/>
        <n v="770"/>
        <n v="13699"/>
        <n v="2660"/>
        <n v="1265"/>
        <n v="4400"/>
        <n v="1100"/>
        <n v="4754.6499999999996"/>
        <n v="16537.919999999998"/>
        <n v="4134.4799999999996"/>
        <n v="13905"/>
        <n v="2700"/>
        <n v="19760.95"/>
        <n v="3837.08"/>
        <n v="900"/>
        <n v="3622.5"/>
        <n v="12600"/>
        <n v="3150"/>
        <n v="2622"/>
        <n v="9120"/>
        <n v="2280"/>
        <n v="1518"/>
        <n v="5280"/>
        <n v="1320"/>
        <n v="400.02"/>
        <n v="100.01"/>
        <n v="1440"/>
        <n v="360"/>
        <n v="1232.8"/>
        <n v="308.2"/>
        <n v="210.45"/>
        <n v="52.61"/>
        <n v="2470"/>
        <n v="617.5"/>
        <n v="68.44"/>
        <n v="17.11"/>
        <n v="409.67"/>
        <n v="102.42"/>
        <n v="119.75"/>
        <n v="29.94"/>
        <n v="2800"/>
        <n v="700"/>
        <n v="587.62"/>
        <n v="146.91"/>
        <n v="9785"/>
        <n v="1900"/>
        <n v="1004.25"/>
        <n v="195"/>
        <n v="15450"/>
        <n v="4000"/>
        <n v="1000"/>
        <n v="1047.2"/>
        <n v="261.8"/>
        <n v="3090"/>
        <n v="600"/>
        <n v="665"/>
        <n v="9420.73"/>
        <n v="1829.27"/>
        <n v="228288"/>
        <n v="2460"/>
        <n v="19827.5"/>
        <n v="3850"/>
        <n v="46740"/>
        <n v="35.58"/>
        <n v="8.9"/>
        <n v="3708.75"/>
        <n v="12900"/>
        <n v="3225"/>
        <n v="1412.8"/>
        <n v="353.2"/>
        <n v="3060"/>
        <n v="765"/>
        <n v="600.70000000000005"/>
        <n v="150.18"/>
        <n v="164.4"/>
        <n v="41.1"/>
        <n v="104.24"/>
        <n v="26.06"/>
        <n v="38.58"/>
        <n v="9.64"/>
        <n v="4500"/>
        <n v="1125"/>
        <n v="1527.08"/>
        <n v="381.77"/>
        <n v="618.53"/>
        <n v="154.63"/>
        <n v="105.7"/>
        <n v="26.42"/>
        <n v="239.2"/>
        <n v="59.8"/>
        <n v="410.66"/>
        <n v="102.67"/>
        <n v="441.01"/>
        <n v="110.25"/>
        <n v="156"/>
        <n v="39"/>
        <n v="148.83000000000001"/>
        <n v="37.21"/>
        <n v="197.26"/>
        <n v="49.32"/>
        <n v="64.680000000000007"/>
        <n v="16.170000000000002"/>
        <n v="3420"/>
        <n v="855"/>
        <n v="6489"/>
        <n v="1260"/>
        <n v="7931"/>
        <n v="1540"/>
        <n v="6849.5"/>
        <n v="1330"/>
        <n v="1104"/>
        <n v="960"/>
        <n v="3105"/>
        <n v="10800"/>
        <n v="630"/>
        <n v="997.5"/>
        <n v="2492.8000000000002"/>
        <n v="623.20000000000005"/>
        <n v="22755"/>
        <n v="9840"/>
        <n v="78064.100000000006"/>
        <n v="1138.5"/>
        <n v="3960"/>
        <n v="990"/>
        <n v="506"/>
        <n v="1760"/>
        <n v="440"/>
        <n v="1496.92"/>
        <n v="5206.67"/>
        <n v="1301.67"/>
        <n v="6325"/>
        <n v="22000"/>
        <n v="2500"/>
        <n v="625"/>
        <n v="384.1"/>
        <n v="96.03"/>
        <n v="135.30000000000001"/>
        <n v="33.83"/>
        <n v="420.18"/>
        <n v="105.04"/>
        <n v="350.34"/>
        <n v="87.58"/>
        <n v="3427"/>
        <n v="11920"/>
        <n v="2980"/>
        <n v="92.52"/>
        <n v="23.13"/>
        <n v="3255.65"/>
        <n v="11324"/>
        <n v="2831"/>
        <n v="91.9"/>
        <n v="22.97"/>
        <n v="3169.98"/>
        <n v="11026"/>
        <n v="2756.5"/>
        <n v="91.58"/>
        <n v="22.9"/>
        <n v="5960"/>
        <n v="1713.5"/>
        <n v="1490"/>
        <n v="62.26"/>
        <n v="15.57"/>
        <n v="1748"/>
        <n v="437"/>
        <n v="206.14"/>
        <n v="51.54"/>
        <n v="1680"/>
        <n v="420"/>
        <n v="475.01"/>
        <n v="118.75"/>
        <n v="475"/>
        <n v="392.14"/>
        <n v="98.03"/>
        <n v="47.95"/>
        <n v="11.99"/>
        <n v="2108.33"/>
        <n v="7333.34"/>
        <n v="1833.33"/>
        <n v="12238.5"/>
        <n v="75490.149999999994"/>
        <n v="9000"/>
        <n v="2250"/>
        <n v="3277.5"/>
        <n v="11400"/>
        <n v="3680"/>
        <n v="920"/>
        <n v="513.6"/>
        <n v="128.4"/>
        <n v="712.5"/>
        <n v="277.02"/>
        <n v="69.25"/>
        <n v="22828.799999999999"/>
        <n v="149.34"/>
        <n v="37.340000000000003"/>
        <n v="205.05"/>
        <n v="51.26"/>
        <n v="120.53"/>
        <n v="30.13"/>
        <n v="19812.689999999999"/>
        <n v="3847.12"/>
        <n v="14000"/>
        <n v="3500"/>
        <n v="13"/>
        <n v="3.25"/>
        <n v="292.95999999999998"/>
        <n v="73.239999999999995"/>
        <n v="246.46"/>
        <n v="61.61"/>
        <n v="117.2"/>
        <n v="29.3"/>
        <n v="325.08"/>
        <n v="81.27"/>
        <m/>
      </sharedItems>
    </cacheField>
    <cacheField name="ENTERED_DR" numFmtId="0">
      <sharedItems containsString="0" containsBlank="1" containsNumber="1" minValue="0" maxValue="228288"/>
    </cacheField>
    <cacheField name="ENTERED_CR" numFmtId="0">
      <sharedItems containsString="0" containsBlank="1" containsNumber="1" minValue="0" maxValue="0.01"/>
    </cacheField>
    <cacheField name="VENDOR NUM" numFmtId="0">
      <sharedItems containsBlank="1"/>
    </cacheField>
    <cacheField name="PROJECT" numFmtId="0">
      <sharedItems containsBlank="1"/>
    </cacheField>
    <cacheField name="SPARE1" numFmtId="0">
      <sharedItems containsBlank="1"/>
    </cacheField>
    <cacheField name="SPARE2" numFmtId="0">
      <sharedItems containsBlank="1"/>
    </cacheField>
    <cacheField name="INVOICE ID" numFmtId="0">
      <sharedItems containsString="0" containsBlank="1" containsNumber="1" containsInteger="1" minValue="2078750" maxValue="2313257"/>
    </cacheField>
    <cacheField name="Quarters" numFmtId="0" databaseField="0">
      <fieldGroup base="12">
        <rangePr groupBy="quarters" startDate="2023-01-18T00:00:00" endDate="2024-10-04T00:00:00"/>
        <groupItems count="6">
          <s v="&lt;18/01/2023"/>
          <s v="Qtr1"/>
          <s v="Qtr2"/>
          <s v="Qtr3"/>
          <s v="Qtr4"/>
          <s v="&gt;04/10/2024"/>
        </groupItems>
      </fieldGroup>
    </cacheField>
    <cacheField name="Years" numFmtId="0" databaseField="0">
      <fieldGroup base="12">
        <rangePr groupBy="years" startDate="2023-01-18T00:00:00" endDate="2024-10-04T00:00:00"/>
        <groupItems count="4">
          <s v="&lt;18/01/2023"/>
          <s v="2023"/>
          <s v="2024"/>
          <s v="&gt;04/10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72">
  <r>
    <s v="HFE"/>
    <x v="0"/>
    <x v="0"/>
    <x v="0"/>
    <s v="HEI PPP Process Auditor Invoice no 3"/>
    <s v="0004"/>
    <d v="2022-12-12T00:00:00"/>
    <d v="2023-01-09T00:00:00"/>
    <n v="640"/>
    <n v="640"/>
    <n v="0"/>
    <d v="2023-01-18T00:00:00"/>
    <x v="0"/>
    <s v="Journal Import Payables 7161579:"/>
    <s v="Planning Building"/>
    <s v="SUPPLIER OF GOOD&amp;SERVICES"/>
    <m/>
    <s v="Payments"/>
    <s v="Payables"/>
    <s v="EUR"/>
    <x v="0"/>
    <n v="640"/>
    <n v="0"/>
    <s v="96694"/>
    <s v="0000000000 - Default"/>
    <s v="96401055 - Higher Education PPP  Programme WideHigher Education PPP  Programme Wide"/>
    <s v="PPPSTG1 - PLANNING PHASE"/>
    <n v="2078750"/>
  </r>
  <r>
    <s v="HFE"/>
    <x v="0"/>
    <x v="0"/>
    <x v="0"/>
    <s v="Withholding Tax - 20% on Invoice Net Amount"/>
    <s v="0004"/>
    <d v="2022-12-12T00:00:00"/>
    <d v="2023-01-09T00:00:00"/>
    <n v="160"/>
    <n v="160"/>
    <n v="0"/>
    <d v="2023-01-18T00:00:00"/>
    <x v="0"/>
    <s v="Journal Import Payables 7161579:"/>
    <s v="Planning Building"/>
    <s v="SUPPLIER OF GOOD&amp;SERVICES"/>
    <m/>
    <s v="Payments"/>
    <s v="Payables"/>
    <s v="EUR"/>
    <x v="1"/>
    <n v="160"/>
    <n v="0"/>
    <s v="96694"/>
    <s v="0000000000 - Default"/>
    <s v="96401055 - Higher Education PPP  Programme WideHigher Education PPP  Programme Wide"/>
    <s v="PPPSTG1 - PLANNING PHASE"/>
    <n v="2078750"/>
  </r>
  <r>
    <s v="HFE"/>
    <x v="1"/>
    <x v="1"/>
    <x v="1"/>
    <s v="Values &amp; Behaviour Workshop Nov'22 DFHERIS"/>
    <s v="INV005019"/>
    <d v="2022-11-18T00:00:00"/>
    <d v="2023-01-18T00:00:00"/>
    <n v="2647.54"/>
    <n v="2647.54"/>
    <n v="0"/>
    <d v="2023-01-21T00:00:00"/>
    <x v="1"/>
    <s v="Journal Import Payables 7164521:"/>
    <s v="Corporate Services"/>
    <s v="SUPPLIER OF GOOD&amp;SERVICES"/>
    <m/>
    <s v="Payments"/>
    <s v="Payables"/>
    <s v="EUR"/>
    <x v="2"/>
    <n v="2647.54"/>
    <n v="0"/>
    <s v="99190"/>
    <s v="0000000000 - Default"/>
    <s v="00000000 - Default"/>
    <s v="00000000 - Default"/>
    <n v="2080497"/>
  </r>
  <r>
    <s v="HFE"/>
    <x v="1"/>
    <x v="1"/>
    <x v="1"/>
    <s v="Withholding Tax - 20% on Invoice Net Amount"/>
    <s v="INV005019"/>
    <d v="2022-11-18T00:00:00"/>
    <d v="2023-01-18T00:00:00"/>
    <n v="514.09"/>
    <n v="514.09"/>
    <n v="0"/>
    <d v="2023-01-21T00:00:00"/>
    <x v="1"/>
    <s v="Journal Import Payables 7164521:"/>
    <s v="Corporate Services"/>
    <s v="SUPPLIER OF GOOD&amp;SERVICES"/>
    <m/>
    <s v="Payments"/>
    <s v="Payables"/>
    <s v="EUR"/>
    <x v="3"/>
    <n v="514.09"/>
    <n v="0"/>
    <s v="99190"/>
    <s v="0000000000 - Default"/>
    <s v="00000000 - Default"/>
    <s v="00000000 - Default"/>
    <n v="2080497"/>
  </r>
  <r>
    <s v="HFE"/>
    <x v="1"/>
    <x v="1"/>
    <x v="1"/>
    <s v="Values &amp; Behaviour Workshop Dec'22 DFHERIS"/>
    <s v="INV005089"/>
    <d v="2022-12-12T00:00:00"/>
    <d v="2023-01-18T00:00:00"/>
    <n v="17952.46"/>
    <n v="17952.46"/>
    <n v="0"/>
    <d v="2023-01-21T00:00:00"/>
    <x v="1"/>
    <s v="Journal Import Payables 7164521:"/>
    <s v="Corporate Services"/>
    <s v="SUPPLIER OF GOOD&amp;SERVICES"/>
    <m/>
    <s v="Payments"/>
    <s v="Payables"/>
    <s v="EUR"/>
    <x v="4"/>
    <n v="17952.46"/>
    <n v="0"/>
    <s v="99190"/>
    <s v="0000000000 - Default"/>
    <s v="00000000 - Default"/>
    <s v="00000000 - Default"/>
    <n v="2080493"/>
  </r>
  <r>
    <s v="HFE"/>
    <x v="1"/>
    <x v="1"/>
    <x v="1"/>
    <s v="Withholding Tax - 20% on Invoice Net Amount"/>
    <s v="INV005089"/>
    <d v="2022-12-12T00:00:00"/>
    <d v="2023-01-18T00:00:00"/>
    <n v="3485.91"/>
    <n v="3485.91"/>
    <n v="0"/>
    <d v="2023-01-21T00:00:00"/>
    <x v="1"/>
    <s v="Journal Import Payables 7164521:"/>
    <s v="Corporate Services"/>
    <s v="SUPPLIER OF GOOD&amp;SERVICES"/>
    <m/>
    <s v="Payments"/>
    <s v="Payables"/>
    <s v="EUR"/>
    <x v="5"/>
    <n v="3485.91"/>
    <n v="0"/>
    <s v="99190"/>
    <s v="0000000000 - Default"/>
    <s v="00000000 - Default"/>
    <s v="00000000 - Default"/>
    <n v="2080493"/>
  </r>
  <r>
    <s v="HFE"/>
    <x v="2"/>
    <x v="2"/>
    <x v="2"/>
    <s v="Elaine Doyle Jan 2023"/>
    <s v="INVIE150786.."/>
    <d v="2023-01-31T00:00:00"/>
    <d v="2023-02-01T00:00:00"/>
    <n v="2656.5"/>
    <n v="2656.5"/>
    <n v="0"/>
    <d v="2023-02-08T00:00:00"/>
    <x v="2"/>
    <s v="Journal Import Payables 7181596:"/>
    <s v="Public Service Reform Programme Office"/>
    <s v="SUPPLIER OF GOOD&amp;SERVICES"/>
    <m/>
    <s v="Payments"/>
    <s v="Payables"/>
    <s v="EUR"/>
    <x v="6"/>
    <n v="2656.5"/>
    <n v="0"/>
    <s v="8918"/>
    <s v="SS00ITSUSI - SUSI ICT Capital Project"/>
    <s v="00000000 - Default"/>
    <s v="00000000 - Default"/>
    <n v="2083319"/>
  </r>
  <r>
    <s v="HFE"/>
    <x v="2"/>
    <x v="2"/>
    <x v="2"/>
    <s v="PM for SUSI Integrated Grants Processing System (IGPS) and the migration of the City of Dublin Fina"/>
    <s v="INVIE150786.."/>
    <d v="2023-01-31T00:00:00"/>
    <d v="2023-02-01T00:00:00"/>
    <n v="9240"/>
    <n v="9240"/>
    <n v="0"/>
    <d v="2023-02-08T00:00:00"/>
    <x v="2"/>
    <s v="Journal Import Payables 7181596:"/>
    <s v="Public Service Reform Programme Office"/>
    <s v="SUPPLIER OF GOOD&amp;SERVICES"/>
    <m/>
    <s v="Payments"/>
    <s v="Payables"/>
    <s v="EUR"/>
    <x v="7"/>
    <n v="9240"/>
    <n v="0"/>
    <s v="8918"/>
    <s v="SS00ITSUSI - SUSI ICT Capital Project"/>
    <s v="00000000 - Default"/>
    <s v="00000000 - Default"/>
    <n v="2083319"/>
  </r>
  <r>
    <s v="HFE"/>
    <x v="2"/>
    <x v="2"/>
    <x v="2"/>
    <s v="Withholding Tax - 20% on Invoice Net Amount"/>
    <s v="INVIE150786.."/>
    <d v="2023-01-31T00:00:00"/>
    <d v="2023-02-01T00:00:00"/>
    <n v="2310"/>
    <n v="2310"/>
    <n v="0"/>
    <d v="2023-02-08T00:00:00"/>
    <x v="2"/>
    <s v="Journal Import Payables 7181596:"/>
    <s v="Public Service Reform Programme Office"/>
    <s v="SUPPLIER OF GOOD&amp;SERVICES"/>
    <m/>
    <s v="Payments"/>
    <s v="Payables"/>
    <s v="EUR"/>
    <x v="8"/>
    <n v="2310"/>
    <n v="0"/>
    <s v="8918"/>
    <s v="SS00ITSUSI - SUSI ICT Capital Project"/>
    <s v="00000000 - Default"/>
    <s v="00000000 - Default"/>
    <n v="2083319"/>
  </r>
  <r>
    <s v="HFE"/>
    <x v="2"/>
    <x v="2"/>
    <x v="2"/>
    <s v="85760826 ESBS Data Analyst Support"/>
    <s v="INVIE150718"/>
    <d v="2023-01-31T00:00:00"/>
    <d v="2023-02-01T00:00:00"/>
    <n v="1173"/>
    <n v="1173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9"/>
    <n v="1173"/>
    <n v="0"/>
    <s v="8918"/>
    <s v="SS000HEPAY - Shared Service Higher Education Payroll"/>
    <s v="00000000 - Default"/>
    <s v="00000000 - Default"/>
    <n v="2083550"/>
  </r>
  <r>
    <s v="HFE"/>
    <x v="2"/>
    <x v="2"/>
    <x v="2"/>
    <s v="Subject Matter Expert/ Data Analyst – Mibin Daniel"/>
    <s v="INVIE150718"/>
    <d v="2023-01-31T00:00:00"/>
    <d v="2023-02-01T00:00:00"/>
    <n v="4080"/>
    <n v="408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0"/>
    <n v="4080"/>
    <n v="0"/>
    <s v="8918"/>
    <s v="SS000HEPAY - Shared Service Higher Education Payroll"/>
    <s v="00000000 - Default"/>
    <s v="00000000 - Default"/>
    <n v="2083550"/>
  </r>
  <r>
    <s v="HFE"/>
    <x v="2"/>
    <x v="2"/>
    <x v="2"/>
    <s v="Withholding Tax - 20% on Invoice Net Amount"/>
    <s v="INVIE150718"/>
    <d v="2023-01-31T00:00:00"/>
    <d v="2023-02-01T00:00:00"/>
    <n v="1020"/>
    <n v="102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1"/>
    <n v="1020"/>
    <n v="0"/>
    <s v="8918"/>
    <s v="SS000HEPAY - Shared Service Higher Education Payroll"/>
    <s v="00000000 - Default"/>
    <s v="00000000 - Default"/>
    <n v="2083550"/>
  </r>
  <r>
    <s v="HFE"/>
    <x v="2"/>
    <x v="2"/>
    <x v="2"/>
    <s v="Senior Project Manager – Andrea Donovan"/>
    <s v="INVIE150719_x000d_"/>
    <d v="2023-01-31T00:00:00"/>
    <d v="2023-02-01T00:00:00"/>
    <n v="17640"/>
    <n v="1764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083547"/>
  </r>
  <r>
    <s v="HFE"/>
    <x v="2"/>
    <x v="2"/>
    <x v="2"/>
    <s v="VERSION 1 85761110 PM to manage - higher Ed payroll"/>
    <s v="INVIE150719_x000d_"/>
    <d v="2023-01-31T00:00:00"/>
    <d v="2023-02-01T00:00:00"/>
    <n v="5071.5"/>
    <n v="5071.5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083547"/>
  </r>
  <r>
    <s v="HFE"/>
    <x v="2"/>
    <x v="2"/>
    <x v="2"/>
    <s v="Withholding Tax - 20% on Invoice Net Amount"/>
    <s v="INVIE150719_x000d_"/>
    <d v="2023-01-31T00:00:00"/>
    <d v="2023-02-01T00:00:00"/>
    <n v="4410"/>
    <n v="441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083547"/>
  </r>
  <r>
    <s v="HFE"/>
    <x v="2"/>
    <x v="2"/>
    <x v="2"/>
    <s v="Subject Matter Expert/Principal Test Manager – Sheila McGilligan"/>
    <s v="INVIE150720"/>
    <d v="2023-01-31T00:00:00"/>
    <d v="2023-02-01T00:00:00"/>
    <n v="10880"/>
    <n v="1088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5"/>
    <n v="10880"/>
    <n v="0"/>
    <s v="8918"/>
    <s v="SS000HEPAY - Shared Service Higher Education Payroll"/>
    <s v="00000000 - Default"/>
    <s v="00000000 - Default"/>
    <n v="2083543"/>
  </r>
  <r>
    <s v="HFE"/>
    <x v="2"/>
    <x v="2"/>
    <x v="2"/>
    <s v="VERSION 1 29765780 Staff Augmentation Project"/>
    <s v="INVIE150720"/>
    <d v="2023-01-31T00:00:00"/>
    <d v="2023-02-01T00:00:00"/>
    <n v="3128"/>
    <n v="3128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6"/>
    <n v="3128"/>
    <n v="0"/>
    <s v="8918"/>
    <s v="SS000HEPAY - Shared Service Higher Education Payroll"/>
    <s v="00000000 - Default"/>
    <s v="00000000 - Default"/>
    <n v="2083543"/>
  </r>
  <r>
    <s v="HFE"/>
    <x v="2"/>
    <x v="2"/>
    <x v="2"/>
    <s v="Withholding Tax - 20% on Invoice Net Amount"/>
    <s v="INVIE150720"/>
    <d v="2023-01-31T00:00:00"/>
    <d v="2023-02-01T00:00:00"/>
    <n v="2720"/>
    <n v="272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7"/>
    <n v="2720"/>
    <n v="0"/>
    <s v="8918"/>
    <s v="SS000HEPAY - Shared Service Higher Education Payroll"/>
    <s v="00000000 - Default"/>
    <s v="00000000 - Default"/>
    <n v="2083543"/>
  </r>
  <r>
    <s v="HFE"/>
    <x v="3"/>
    <x v="3"/>
    <x v="3"/>
    <s v="IT CONSULTANCY"/>
    <s v="DO67039A"/>
    <d v="2023-02-07T00:00:00"/>
    <d v="2023-02-07T00:00:00"/>
    <n v="7210"/>
    <n v="7210"/>
    <n v="0"/>
    <d v="2023-02-18T00:00:00"/>
    <x v="4"/>
    <s v="Journal Import Payables 7191094:"/>
    <s v="ESF &amp; EGF Policy Operations"/>
    <s v="SUPPLIER OF GOOD&amp;SERVICES"/>
    <m/>
    <s v="Payments"/>
    <s v="Payables"/>
    <s v="EUR"/>
    <x v="18"/>
    <n v="7210"/>
    <n v="0"/>
    <s v="96910"/>
    <s v="0000000000 - Default"/>
    <s v="00000000 - Default"/>
    <s v="00000000 - Default"/>
    <n v="2085025"/>
  </r>
  <r>
    <s v="HFE"/>
    <x v="3"/>
    <x v="3"/>
    <x v="3"/>
    <s v="Withholding Tax - 20% on Invoice Net Amount"/>
    <s v="DO67039A"/>
    <d v="2023-02-07T00:00:00"/>
    <d v="2023-02-07T00:00:00"/>
    <n v="1400"/>
    <n v="1400"/>
    <n v="0"/>
    <d v="2023-02-18T00:00:00"/>
    <x v="4"/>
    <s v="Journal Import Payables 7191094:"/>
    <s v="ESF &amp; EGF Policy Operations"/>
    <s v="SUPPLIER OF GOOD&amp;SERVICES"/>
    <m/>
    <s v="Payments"/>
    <s v="Payables"/>
    <s v="EUR"/>
    <x v="19"/>
    <n v="1400"/>
    <n v="0"/>
    <s v="96910"/>
    <s v="0000000000 - Default"/>
    <s v="00000000 - Default"/>
    <s v="00000000 - Default"/>
    <n v="2085025"/>
  </r>
  <r>
    <s v="HFE"/>
    <x v="2"/>
    <x v="3"/>
    <x v="4"/>
    <s v="Brian Murphy 3-31 Jan 2023"/>
    <s v="IE04I030022931"/>
    <d v="2023-02-03T00:00:00"/>
    <d v="2023-02-03T00:00:00"/>
    <n v="5084.38"/>
    <n v="5084.38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0"/>
    <n v="5084.38"/>
    <n v="0"/>
    <s v="86732"/>
    <s v="SS00ITSUSI - SUSI ICT Capital Project"/>
    <s v="00000000 - Default"/>
    <s v="00000000 - Default"/>
    <n v="2085514"/>
  </r>
  <r>
    <s v="HFE"/>
    <x v="2"/>
    <x v="3"/>
    <x v="4"/>
    <s v="SUSI IGPS consulting work – Brian Murphy"/>
    <s v="IE04I030022931"/>
    <d v="2023-02-03T00:00:00"/>
    <d v="2023-02-03T00:00:00"/>
    <n v="17684.8"/>
    <n v="17684.8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1"/>
    <n v="17684.8"/>
    <n v="0"/>
    <s v="86732"/>
    <s v="SS00ITSUSI - SUSI ICT Capital Project"/>
    <s v="00000000 - Default"/>
    <s v="00000000 - Default"/>
    <n v="2085514"/>
  </r>
  <r>
    <s v="HFE"/>
    <x v="2"/>
    <x v="3"/>
    <x v="4"/>
    <s v="Withholding Tax - 20% on Invoice Net Amount"/>
    <s v="IE04I030022931"/>
    <d v="2023-02-03T00:00:00"/>
    <d v="2023-02-03T00:00:00"/>
    <n v="4421.2"/>
    <n v="4421.2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2"/>
    <n v="4421.2"/>
    <n v="0"/>
    <s v="86732"/>
    <s v="SS00ITSUSI - SUSI ICT Capital Project"/>
    <s v="00000000 - Default"/>
    <s v="00000000 - Default"/>
    <n v="2085514"/>
  </r>
  <r>
    <s v="HFE"/>
    <x v="2"/>
    <x v="2"/>
    <x v="4"/>
    <s v="From To Service date 02 January 2023 to 31 January 2023"/>
    <s v="IE04I030023194"/>
    <d v="2023-02-15T00:00:00"/>
    <d v="2023-02-15T00:00:00"/>
    <n v="1817"/>
    <n v="1817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3"/>
    <n v="1817"/>
    <n v="0"/>
    <s v="86732"/>
    <s v="SS000HEPAY - Shared Service Higher Education Payroll"/>
    <s v="00000000 - Default"/>
    <s v="00000000 - Default"/>
    <n v="2085505"/>
  </r>
  <r>
    <s v="HFE"/>
    <x v="2"/>
    <x v="2"/>
    <x v="4"/>
    <s v="PMO Support – Laurene Buckley Q1 2023"/>
    <s v="IE04I030023194"/>
    <d v="2023-02-15T00:00:00"/>
    <d v="2023-02-15T00:00:00"/>
    <n v="6320"/>
    <n v="6320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4"/>
    <n v="6320"/>
    <n v="0"/>
    <s v="86732"/>
    <s v="SS000HEPAY - Shared Service Higher Education Payroll"/>
    <s v="00000000 - Default"/>
    <s v="00000000 - Default"/>
    <n v="2085505"/>
  </r>
  <r>
    <s v="HFE"/>
    <x v="2"/>
    <x v="2"/>
    <x v="4"/>
    <s v="Withholding Tax - 20% on Invoice Net Amount"/>
    <s v="IE04I030023194"/>
    <d v="2023-02-15T00:00:00"/>
    <d v="2023-02-15T00:00:00"/>
    <n v="1580"/>
    <n v="1580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5"/>
    <n v="1580"/>
    <n v="0"/>
    <s v="86732"/>
    <s v="SS000HEPAY - Shared Service Higher Education Payroll"/>
    <s v="00000000 - Default"/>
    <s v="00000000 - Default"/>
    <n v="2085505"/>
  </r>
  <r>
    <s v="HFE"/>
    <x v="2"/>
    <x v="2"/>
    <x v="4"/>
    <s v="From To Service date 02 January 2023 to 31 January 2023"/>
    <s v="IE04I030023195"/>
    <d v="2023-02-15T00:00:00"/>
    <d v="2023-02-15T00:00:00"/>
    <n v="2898"/>
    <n v="2898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6"/>
    <n v="2898"/>
    <n v="0"/>
    <s v="86732"/>
    <s v="SS000HEPAY - Shared Service Higher Education Payroll"/>
    <s v="00000000 - Default"/>
    <s v="00000000 - Default"/>
    <n v="2085511"/>
  </r>
  <r>
    <s v="HFE"/>
    <x v="2"/>
    <x v="2"/>
    <x v="4"/>
    <s v="HEPSS Programme Manager – Sinead Forde Q1 2023"/>
    <s v="IE04I030023195"/>
    <d v="2023-02-15T00:00:00"/>
    <d v="2023-02-15T00:00:00"/>
    <n v="10080"/>
    <n v="10080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7"/>
    <n v="10080"/>
    <n v="0"/>
    <s v="86732"/>
    <s v="SS000HEPAY - Shared Service Higher Education Payroll"/>
    <s v="00000000 - Default"/>
    <s v="00000000 - Default"/>
    <n v="2085511"/>
  </r>
  <r>
    <s v="HFE"/>
    <x v="2"/>
    <x v="2"/>
    <x v="4"/>
    <s v="Withholding Tax - 20% on Invoice Net Amount"/>
    <s v="IE04I030023195"/>
    <d v="2023-02-15T00:00:00"/>
    <d v="2023-02-15T00:00:00"/>
    <n v="2520"/>
    <n v="2520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8"/>
    <n v="2520"/>
    <n v="0"/>
    <s v="86732"/>
    <s v="SS000HEPAY - Shared Service Higher Education Payroll"/>
    <s v="00000000 - Default"/>
    <s v="00000000 - Default"/>
    <n v="2085511"/>
  </r>
  <r>
    <s v="HFE"/>
    <x v="2"/>
    <x v="3"/>
    <x v="2"/>
    <s v="PM for SUSI Integrated Grants Processing System (IGPS) and the migration of the City of Dublin Fina"/>
    <s v="INVIE151157"/>
    <d v="2023-02-28T00:00:00"/>
    <d v="2023-03-01T00:00:00"/>
    <n v="15960"/>
    <n v="1596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29"/>
    <n v="15960"/>
    <n v="0"/>
    <s v="8918"/>
    <s v="SS00ITSUSI - SUSI ICT Capital Project"/>
    <s v="00000000 - Default"/>
    <s v="00000000 - Default"/>
    <n v="2088243"/>
  </r>
  <r>
    <s v="HFE"/>
    <x v="2"/>
    <x v="3"/>
    <x v="2"/>
    <s v="Programme Manager Dublin City Customer"/>
    <s v="INVIE151157"/>
    <d v="2023-02-28T00:00:00"/>
    <d v="2023-03-01T00:00:00"/>
    <n v="4588.5"/>
    <n v="4588.5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0"/>
    <n v="4588.5"/>
    <n v="0"/>
    <s v="8918"/>
    <s v="SS00ITSUSI - SUSI ICT Capital Project"/>
    <s v="00000000 - Default"/>
    <s v="00000000 - Default"/>
    <n v="2088243"/>
  </r>
  <r>
    <s v="HFE"/>
    <x v="2"/>
    <x v="3"/>
    <x v="2"/>
    <s v="Withholding Tax - 20% on Invoice Net Amount"/>
    <s v="INVIE151157"/>
    <d v="2023-02-28T00:00:00"/>
    <d v="2023-03-01T00:00:00"/>
    <n v="3990"/>
    <n v="399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1"/>
    <n v="3990"/>
    <n v="0"/>
    <s v="8918"/>
    <s v="SS00ITSUSI - SUSI ICT Capital Project"/>
    <s v="00000000 - Default"/>
    <s v="00000000 - Default"/>
    <n v="2088243"/>
  </r>
  <r>
    <s v="HFE"/>
    <x v="2"/>
    <x v="2"/>
    <x v="2"/>
    <s v="PM to manage - higher Ed"/>
    <s v="INVIE151153"/>
    <d v="2023-02-28T00:00:00"/>
    <d v="2023-03-01T00:00:00"/>
    <n v="4347"/>
    <n v="4347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2"/>
    <n v="4347"/>
    <n v="0"/>
    <s v="8918"/>
    <s v="SS000HEPAY - Shared Service Higher Education Payroll"/>
    <s v="00000000 - Default"/>
    <s v="00000000 - Default"/>
    <n v="2088028"/>
  </r>
  <r>
    <s v="HFE"/>
    <x v="2"/>
    <x v="2"/>
    <x v="2"/>
    <s v="Senior Project Manager – Andrea Donovan"/>
    <s v="INVIE151153"/>
    <d v="2023-02-28T00:00:00"/>
    <d v="2023-03-01T00:00:00"/>
    <n v="15120"/>
    <n v="1512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3"/>
    <n v="15120"/>
    <n v="0"/>
    <s v="8918"/>
    <s v="SS000HEPAY - Shared Service Higher Education Payroll"/>
    <s v="00000000 - Default"/>
    <s v="00000000 - Default"/>
    <n v="2088028"/>
  </r>
  <r>
    <s v="HFE"/>
    <x v="2"/>
    <x v="2"/>
    <x v="2"/>
    <s v="Withholding Tax - 20% on Invoice Net Amount"/>
    <s v="INVIE151153"/>
    <d v="2023-02-28T00:00:00"/>
    <d v="2023-03-01T00:00:00"/>
    <n v="3780"/>
    <n v="378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4"/>
    <n v="3780"/>
    <n v="0"/>
    <s v="8918"/>
    <s v="SS000HEPAY - Shared Service Higher Education Payroll"/>
    <s v="00000000 - Default"/>
    <s v="00000000 - Default"/>
    <n v="2088028"/>
  </r>
  <r>
    <s v="HFE"/>
    <x v="2"/>
    <x v="2"/>
    <x v="2"/>
    <s v="Staff Augmentation Project Support"/>
    <s v="INVIE151166"/>
    <d v="2023-02-28T00:00:00"/>
    <d v="2023-03-02T00:00:00"/>
    <n v="2541.5"/>
    <n v="2541.5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5"/>
    <n v="2541.5"/>
    <n v="0"/>
    <s v="8918"/>
    <s v="SS000HEPAY - Shared Service Higher Education Payroll"/>
    <s v="00000000 - Default"/>
    <s v="00000000 - Default"/>
    <n v="2088057"/>
  </r>
  <r>
    <s v="HFE"/>
    <x v="2"/>
    <x v="2"/>
    <x v="2"/>
    <s v="Subject Matter Expert/Principal Test Manager – Sheila McGilligan"/>
    <s v="INVIE151166"/>
    <d v="2023-02-28T00:00:00"/>
    <d v="2023-03-02T00:00:00"/>
    <n v="8840"/>
    <n v="884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6"/>
    <n v="8840"/>
    <n v="0"/>
    <s v="8918"/>
    <s v="SS000HEPAY - Shared Service Higher Education Payroll"/>
    <s v="00000000 - Default"/>
    <s v="00000000 - Default"/>
    <n v="2088057"/>
  </r>
  <r>
    <s v="HFE"/>
    <x v="2"/>
    <x v="2"/>
    <x v="2"/>
    <s v="Withholding Tax - 20% on Invoice Net Amount"/>
    <s v="INVIE151166"/>
    <d v="2023-02-28T00:00:00"/>
    <d v="2023-03-02T00:00:00"/>
    <n v="2210"/>
    <n v="221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7"/>
    <n v="2210"/>
    <n v="0"/>
    <s v="8918"/>
    <s v="SS000HEPAY - Shared Service Higher Education Payroll"/>
    <s v="00000000 - Default"/>
    <s v="00000000 - Default"/>
    <n v="2088057"/>
  </r>
  <r>
    <s v="HFE"/>
    <x v="4"/>
    <x v="1"/>
    <x v="5"/>
    <s v="Withholding Tax - 20% on Invoice Net Amount"/>
    <s v="DFH01"/>
    <d v="2023-02-28T00:00:00"/>
    <d v="2023-02-28T00:00:00"/>
    <n v="750"/>
    <n v="750"/>
    <n v="0"/>
    <d v="2023-03-11T00:00:00"/>
    <x v="6"/>
    <s v="Journal Import Payables 7211088:"/>
    <s v="Corporate Services"/>
    <s v="SUPPLIER OF GOOD&amp;SERVICES"/>
    <m/>
    <s v="Payments"/>
    <s v="Payables"/>
    <s v="EUR"/>
    <x v="38"/>
    <n v="750"/>
    <n v="0"/>
    <s v="95780"/>
    <s v="0000000000 - Default"/>
    <s v="00000000 - Default"/>
    <s v="00000000 - Default"/>
    <n v="2089420"/>
  </r>
  <r>
    <s v="HFE"/>
    <x v="4"/>
    <x v="1"/>
    <x v="5"/>
    <s v="Workshop Facilitation Jan/Feb23 APPP"/>
    <s v="DFH01"/>
    <d v="2023-02-28T00:00:00"/>
    <d v="2023-02-28T00:00:00"/>
    <n v="3862.5"/>
    <n v="3862.5"/>
    <n v="0"/>
    <d v="2023-03-11T00:00:00"/>
    <x v="6"/>
    <s v="Journal Import Payables 7211088:"/>
    <s v="Corporate Services"/>
    <s v="SUPPLIER OF GOOD&amp;SERVICES"/>
    <m/>
    <s v="Payments"/>
    <s v="Payables"/>
    <s v="EUR"/>
    <x v="39"/>
    <n v="3862.5"/>
    <n v="0"/>
    <s v="95780"/>
    <s v="0000000000 - Default"/>
    <s v="00000000 - Default"/>
    <s v="00000000 - Default"/>
    <n v="2089420"/>
  </r>
  <r>
    <s v="HFE"/>
    <x v="2"/>
    <x v="2"/>
    <x v="4"/>
    <s v="Brian Murphy 1-28 Feb 2023"/>
    <s v="IE04I030023616"/>
    <d v="2023-03-07T00:00:00"/>
    <d v="2023-03-10T00:00:00"/>
    <n v="4902.8"/>
    <n v="4902.8"/>
    <n v="0"/>
    <d v="2023-03-15T00:00:00"/>
    <x v="7"/>
    <s v="Journal Import Payables 7214665:"/>
    <s v="Public Service Reform Programme Office"/>
    <s v="SUPPLIER OF GOOD&amp;SERVICES"/>
    <m/>
    <s v="Payments"/>
    <s v="Payables"/>
    <s v="EUR"/>
    <x v="40"/>
    <n v="4902.8"/>
    <n v="0"/>
    <s v="86732"/>
    <s v="SS00ITSUSI - SUSI ICT Capital Project"/>
    <s v="00000000 - Default"/>
    <s v="00000000 - Default"/>
    <n v="2089701"/>
  </r>
  <r>
    <s v="HFE"/>
    <x v="2"/>
    <x v="2"/>
    <x v="4"/>
    <s v="SUSI IGPS consulting work – Brian Murphy"/>
    <s v="IE04I030023616"/>
    <d v="2023-03-07T00:00:00"/>
    <d v="2023-03-10T00:00:00"/>
    <n v="17053.2"/>
    <n v="17053.2"/>
    <n v="0"/>
    <d v="2023-03-15T00:00:00"/>
    <x v="7"/>
    <s v="Journal Import Payables 7214665:"/>
    <s v="Public Service Reform Programme Office"/>
    <s v="SUPPLIER OF GOOD&amp;SERVICES"/>
    <m/>
    <s v="Payments"/>
    <s v="Payables"/>
    <s v="EUR"/>
    <x v="41"/>
    <n v="17053.2"/>
    <n v="0"/>
    <s v="86732"/>
    <s v="SS00ITSUSI - SUSI ICT Capital Project"/>
    <s v="00000000 - Default"/>
    <s v="00000000 - Default"/>
    <n v="2089701"/>
  </r>
  <r>
    <s v="HFE"/>
    <x v="2"/>
    <x v="2"/>
    <x v="4"/>
    <s v="Withholding Tax - 20% on Invoice Net Amount"/>
    <s v="IE04I030023616"/>
    <d v="2023-03-07T00:00:00"/>
    <d v="2023-03-10T00:00:00"/>
    <n v="4263.3"/>
    <n v="4263.3"/>
    <n v="0"/>
    <d v="2023-03-15T00:00:00"/>
    <x v="7"/>
    <s v="Journal Import Payables 7214665:"/>
    <s v="Public Service Reform Programme Office"/>
    <s v="SUPPLIER OF GOOD&amp;SERVICES"/>
    <m/>
    <s v="Payments"/>
    <s v="Payables"/>
    <s v="EUR"/>
    <x v="42"/>
    <n v="4263.3"/>
    <n v="0"/>
    <s v="86732"/>
    <s v="SS00ITSUSI - SUSI ICT Capital Project"/>
    <s v="00000000 - Default"/>
    <s v="00000000 - Default"/>
    <n v="2089701"/>
  </r>
  <r>
    <s v="HFE"/>
    <x v="2"/>
    <x v="2"/>
    <x v="4"/>
    <s v="From To Service date 01 February 2023 to 28 February 2023"/>
    <s v="IE04I030023944"/>
    <d v="2023-03-22T00:00:00"/>
    <d v="2023-03-22T00:00:00"/>
    <n v="2760"/>
    <n v="2760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3"/>
    <n v="2760"/>
    <n v="0"/>
    <s v="86732"/>
    <s v="SS000HEPAY - Shared Service Higher Education Payroll"/>
    <s v="00000000 - Default"/>
    <s v="00000000 - Default"/>
    <n v="2095875"/>
  </r>
  <r>
    <s v="HFE"/>
    <x v="2"/>
    <x v="2"/>
    <x v="4"/>
    <s v="HEPSS Programme Manager – Sinead Forde Q1 2023"/>
    <s v="IE04I030023944"/>
    <d v="2023-03-22T00:00:00"/>
    <d v="2023-03-22T00:00:00"/>
    <n v="9600"/>
    <n v="9600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4"/>
    <n v="9600"/>
    <n v="0"/>
    <s v="86732"/>
    <s v="SS000HEPAY - Shared Service Higher Education Payroll"/>
    <s v="00000000 - Default"/>
    <s v="00000000 - Default"/>
    <n v="2095875"/>
  </r>
  <r>
    <s v="HFE"/>
    <x v="2"/>
    <x v="2"/>
    <x v="4"/>
    <s v="Withholding Tax - 20% on Invoice Net Amount"/>
    <s v="IE04I030023944"/>
    <d v="2023-03-22T00:00:00"/>
    <d v="2023-03-22T00:00:00"/>
    <n v="2400"/>
    <n v="2400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5"/>
    <n v="2400"/>
    <n v="0"/>
    <s v="86732"/>
    <s v="SS000HEPAY - Shared Service Higher Education Payroll"/>
    <s v="00000000 - Default"/>
    <s v="00000000 - Default"/>
    <n v="2095875"/>
  </r>
  <r>
    <s v="HFE"/>
    <x v="2"/>
    <x v="2"/>
    <x v="4"/>
    <s v="From To Service date 01 February 2023 to 28 February 2023"/>
    <s v="IE04I030023956"/>
    <d v="2023-03-23T00:00:00"/>
    <d v="2023-03-23T00:00:00"/>
    <n v="1635.3"/>
    <n v="1635.3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6"/>
    <n v="1635.3"/>
    <n v="0"/>
    <s v="86732"/>
    <s v="SS000HEPAY - Shared Service Higher Education Payroll"/>
    <s v="00000000 - Default"/>
    <s v="00000000 - Default"/>
    <n v="2096050"/>
  </r>
  <r>
    <s v="HFE"/>
    <x v="2"/>
    <x v="2"/>
    <x v="4"/>
    <s v="PMO Support – Laurene Buckley Q1 2023"/>
    <s v="IE04I030023956"/>
    <d v="2023-03-23T00:00:00"/>
    <d v="2023-03-23T00:00:00"/>
    <n v="5688"/>
    <n v="5688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7"/>
    <n v="5688"/>
    <n v="0"/>
    <s v="86732"/>
    <s v="SS000HEPAY - Shared Service Higher Education Payroll"/>
    <s v="00000000 - Default"/>
    <s v="00000000 - Default"/>
    <n v="2096050"/>
  </r>
  <r>
    <s v="HFE"/>
    <x v="2"/>
    <x v="2"/>
    <x v="4"/>
    <s v="Withholding Tax - 20% on Invoice Net Amount"/>
    <s v="IE04I030023956"/>
    <d v="2023-03-23T00:00:00"/>
    <d v="2023-03-23T00:00:00"/>
    <n v="1422"/>
    <n v="1422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8"/>
    <n v="1422"/>
    <n v="0"/>
    <s v="86732"/>
    <s v="SS000HEPAY - Shared Service Higher Education Payroll"/>
    <s v="00000000 - Default"/>
    <s v="00000000 - Default"/>
    <n v="2096050"/>
  </r>
  <r>
    <s v="HFE"/>
    <x v="2"/>
    <x v="2"/>
    <x v="2"/>
    <s v="Andrea Donovan Snr. Prog. Manager"/>
    <s v="INVIE151452_x000d_"/>
    <d v="2023-03-31T00:00:00"/>
    <d v="2023-04-03T00:00:00"/>
    <n v="7997.6"/>
    <n v="7997.6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49"/>
    <n v="7997.6"/>
    <n v="0"/>
    <s v="8918"/>
    <s v="SS000HEPAY - Shared Service Higher Education Payroll"/>
    <s v="00000000 - Default"/>
    <s v="00000000 - Default"/>
    <n v="2098628"/>
  </r>
  <r>
    <s v="HFE"/>
    <x v="2"/>
    <x v="2"/>
    <x v="2"/>
    <s v="PM to manage - higher Ed payroll"/>
    <s v="INVIE151452_x000d_"/>
    <d v="2023-03-31T00:00:00"/>
    <d v="2023-04-03T00:00:00"/>
    <n v="4347"/>
    <n v="4347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2"/>
    <n v="4347"/>
    <n v="0"/>
    <s v="8918"/>
    <s v="SS000HEPAY - Shared Service Higher Education Payroll"/>
    <s v="00000000 - Default"/>
    <s v="00000000 - Default"/>
    <n v="2098628"/>
  </r>
  <r>
    <s v="HFE"/>
    <x v="2"/>
    <x v="2"/>
    <x v="2"/>
    <s v="Senior Project Manager – Andrea Donovan"/>
    <s v="INVIE151452_x000d_"/>
    <d v="2023-03-31T00:00:00"/>
    <d v="2023-04-03T00:00:00"/>
    <n v="7122.4"/>
    <n v="7122.4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50"/>
    <n v="7122.4"/>
    <n v="0"/>
    <s v="8918"/>
    <s v="SS000HEPAY - Shared Service Higher Education Payroll"/>
    <s v="00000000 - Default"/>
    <s v="00000000 - Default"/>
    <n v="2098628"/>
  </r>
  <r>
    <s v="HFE"/>
    <x v="2"/>
    <x v="2"/>
    <x v="2"/>
    <s v="Withholding Tax - 20% on Invoice Net Amount"/>
    <s v="INVIE151452_x000d_"/>
    <d v="2023-03-31T00:00:00"/>
    <d v="2023-04-03T00:00:00"/>
    <n v="3780"/>
    <n v="3780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4"/>
    <n v="3780"/>
    <n v="0"/>
    <s v="8918"/>
    <s v="SS000HEPAY - Shared Service Higher Education Payroll"/>
    <s v="00000000 - Default"/>
    <s v="00000000 - Default"/>
    <n v="2098628"/>
  </r>
  <r>
    <s v="HFE"/>
    <x v="2"/>
    <x v="2"/>
    <x v="2"/>
    <s v="Staff Augmentation Project"/>
    <s v="INVIE151454"/>
    <d v="2023-03-31T00:00:00"/>
    <d v="2023-04-03T00:00:00"/>
    <n v="2541.5"/>
    <n v="2541.5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5"/>
    <n v="2541.5"/>
    <n v="0"/>
    <s v="8918"/>
    <s v="SS000HEPAY - Shared Service Higher Education Payroll"/>
    <s v="00000000 - Default"/>
    <s v="00000000 - Default"/>
    <n v="2098626"/>
  </r>
  <r>
    <s v="HFE"/>
    <x v="2"/>
    <x v="2"/>
    <x v="2"/>
    <s v="Subject Matter Expert/Principal Test Manager – Sheila McGilligan"/>
    <s v="INVIE151454"/>
    <d v="2023-03-31T00:00:00"/>
    <d v="2023-04-03T00:00:00"/>
    <n v="8840"/>
    <n v="8840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6"/>
    <n v="8840"/>
    <n v="0"/>
    <s v="8918"/>
    <s v="SS000HEPAY - Shared Service Higher Education Payroll"/>
    <s v="00000000 - Default"/>
    <s v="00000000 - Default"/>
    <n v="2098626"/>
  </r>
  <r>
    <s v="HFE"/>
    <x v="2"/>
    <x v="2"/>
    <x v="2"/>
    <s v="Withholding Tax - 20% on Invoice Net Amount"/>
    <s v="INVIE151454"/>
    <d v="2023-03-31T00:00:00"/>
    <d v="2023-04-03T00:00:00"/>
    <n v="2210"/>
    <n v="2210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7"/>
    <n v="2210"/>
    <n v="0"/>
    <s v="8918"/>
    <s v="SS000HEPAY - Shared Service Higher Education Payroll"/>
    <s v="00000000 - Default"/>
    <s v="00000000 - Default"/>
    <n v="2098626"/>
  </r>
  <r>
    <s v="HFE"/>
    <x v="2"/>
    <x v="3"/>
    <x v="2"/>
    <s v="Elaine Doyle March 2023"/>
    <s v="INVIE151632"/>
    <d v="2023-03-31T00:00:00"/>
    <d v="2023-04-04T00:00:00"/>
    <n v="4105.5"/>
    <n v="4105.5"/>
    <n v="0"/>
    <d v="2023-04-08T00:00:00"/>
    <x v="10"/>
    <s v="Journal Import Payables 7237390:"/>
    <s v="Public Service Reform Programme Office"/>
    <s v="SUPPLIER OF GOOD&amp;SERVICES"/>
    <m/>
    <s v="Payments"/>
    <s v="Payables"/>
    <s v="EUR"/>
    <x v="51"/>
    <n v="4105.5"/>
    <n v="0"/>
    <s v="8918"/>
    <s v="SS00ITSUSI - SUSI ICT Capital Project"/>
    <s v="00000000 - Default"/>
    <s v="00000000 - Default"/>
    <n v="2098760"/>
  </r>
  <r>
    <s v="HFE"/>
    <x v="2"/>
    <x v="3"/>
    <x v="2"/>
    <s v="PM for SUSI Integrated Grants Processing System (IGPS) and the migration of the City of Dublin Fina"/>
    <s v="INVIE151632"/>
    <d v="2023-03-31T00:00:00"/>
    <d v="2023-04-04T00:00:00"/>
    <n v="14280"/>
    <n v="14280"/>
    <n v="0"/>
    <d v="2023-04-08T00:00:00"/>
    <x v="10"/>
    <s v="Journal Import Payables 7237390:"/>
    <s v="Public Service Reform Programme Office"/>
    <s v="SUPPLIER OF GOOD&amp;SERVICES"/>
    <m/>
    <s v="Payments"/>
    <s v="Payables"/>
    <s v="EUR"/>
    <x v="52"/>
    <n v="14280"/>
    <n v="0"/>
    <s v="8918"/>
    <s v="SS00ITSUSI - SUSI ICT Capital Project"/>
    <s v="00000000 - Default"/>
    <s v="00000000 - Default"/>
    <n v="2098760"/>
  </r>
  <r>
    <s v="HFE"/>
    <x v="2"/>
    <x v="3"/>
    <x v="2"/>
    <s v="Withholding Tax - 20% on Invoice Net Amount"/>
    <s v="INVIE151632"/>
    <d v="2023-03-31T00:00:00"/>
    <d v="2023-04-04T00:00:00"/>
    <n v="3570"/>
    <n v="3570"/>
    <n v="0"/>
    <d v="2023-04-08T00:00:00"/>
    <x v="10"/>
    <s v="Journal Import Payables 7237390:"/>
    <s v="Public Service Reform Programme Office"/>
    <s v="SUPPLIER OF GOOD&amp;SERVICES"/>
    <m/>
    <s v="Payments"/>
    <s v="Payables"/>
    <s v="EUR"/>
    <x v="53"/>
    <n v="3570"/>
    <n v="0"/>
    <s v="8918"/>
    <s v="SS00ITSUSI - SUSI ICT Capital Project"/>
    <s v="00000000 - Default"/>
    <s v="00000000 - Default"/>
    <n v="2098760"/>
  </r>
  <r>
    <s v="HFE"/>
    <x v="4"/>
    <x v="1"/>
    <x v="6"/>
    <s v="Focus Groups Careers in Construction APPPU"/>
    <s v="195226"/>
    <d v="2023-03-31T00:00:00"/>
    <d v="2023-04-04T00:00:00"/>
    <n v="10300"/>
    <n v="10300"/>
    <n v="0"/>
    <d v="2023-04-15T00:00:00"/>
    <x v="11"/>
    <s v="Journal Import Payables 7243039:"/>
    <s v="Corporate Services"/>
    <s v="SUPPLIER OF GOOD&amp;SERVICES"/>
    <m/>
    <s v="Payments"/>
    <s v="Payables"/>
    <s v="EUR"/>
    <x v="54"/>
    <n v="10300"/>
    <n v="0"/>
    <s v="99502"/>
    <s v="0000000000 - Default"/>
    <s v="00000000 - Default"/>
    <s v="00000000 - Default"/>
    <n v="2101201"/>
  </r>
  <r>
    <s v="HFE"/>
    <x v="4"/>
    <x v="1"/>
    <x v="6"/>
    <s v="Withholding Tax - 20% on Invoice Net Amount"/>
    <s v="195226"/>
    <d v="2023-03-31T00:00:00"/>
    <d v="2023-04-04T00:00:00"/>
    <n v="2000"/>
    <n v="2000"/>
    <n v="0"/>
    <d v="2023-04-15T00:00:00"/>
    <x v="11"/>
    <s v="Journal Import Payables 7243039:"/>
    <s v="Corporate Services"/>
    <s v="SUPPLIER OF GOOD&amp;SERVICES"/>
    <m/>
    <s v="Payments"/>
    <s v="Payables"/>
    <s v="EUR"/>
    <x v="55"/>
    <n v="2000"/>
    <n v="0"/>
    <s v="99502"/>
    <s v="0000000000 - Default"/>
    <s v="00000000 - Default"/>
    <s v="00000000 - Default"/>
    <n v="2101201"/>
  </r>
  <r>
    <s v="HFE"/>
    <x v="4"/>
    <x v="1"/>
    <x v="6"/>
    <s v="1st invoice Focus Group Construction"/>
    <s v="195227"/>
    <d v="2023-03-31T00:00:00"/>
    <d v="2023-04-04T00:00:00"/>
    <n v="10300"/>
    <n v="10300"/>
    <n v="0"/>
    <d v="2023-04-15T00:00:00"/>
    <x v="11"/>
    <s v="Journal Import Payables 7243039:"/>
    <s v="Corporate Services"/>
    <s v="SUPPLIER OF GOOD&amp;SERVICES"/>
    <m/>
    <s v="Payments"/>
    <s v="Payables"/>
    <s v="EUR"/>
    <x v="54"/>
    <n v="10300"/>
    <n v="0"/>
    <s v="99502"/>
    <s v="0000000000 - Default"/>
    <s v="00000000 - Default"/>
    <s v="00000000 - Default"/>
    <n v="2101203"/>
  </r>
  <r>
    <s v="HFE"/>
    <x v="4"/>
    <x v="1"/>
    <x v="6"/>
    <s v="Withholding Tax - 20% on Invoice Net Amount"/>
    <s v="195227"/>
    <d v="2023-03-31T00:00:00"/>
    <d v="2023-04-04T00:00:00"/>
    <n v="2000"/>
    <n v="2000"/>
    <n v="0"/>
    <d v="2023-04-15T00:00:00"/>
    <x v="11"/>
    <s v="Journal Import Payables 7243039:"/>
    <s v="Corporate Services"/>
    <s v="SUPPLIER OF GOOD&amp;SERVICES"/>
    <m/>
    <s v="Payments"/>
    <s v="Payables"/>
    <s v="EUR"/>
    <x v="55"/>
    <n v="2000"/>
    <n v="0"/>
    <s v="99502"/>
    <s v="0000000000 - Default"/>
    <s v="00000000 - Default"/>
    <s v="00000000 - Default"/>
    <n v="2101203"/>
  </r>
  <r>
    <s v="HFE"/>
    <x v="3"/>
    <x v="3"/>
    <x v="3"/>
    <s v="Withholding Tax - 20% on Invoice Net Amount"/>
    <s v="DO68424"/>
    <d v="2023-03-31T00:00:00"/>
    <d v="2023-04-05T00:00:00"/>
    <n v="4850"/>
    <n v="4850"/>
    <n v="0"/>
    <d v="2023-04-22T00:00:00"/>
    <x v="12"/>
    <s v="Journal Import Payables 7249698:"/>
    <s v="ESF &amp; EGF Policy Operations"/>
    <s v="SUPPLIER OF GOOD&amp;SERVICES"/>
    <m/>
    <s v="Payments"/>
    <s v="Payables"/>
    <s v="EUR"/>
    <x v="56"/>
    <n v="4850"/>
    <n v="0"/>
    <s v="96910"/>
    <s v="0000000000 - Default"/>
    <s v="00000000 - Default"/>
    <s v="00000000 - Default"/>
    <n v="2102505"/>
  </r>
  <r>
    <s v="HFE"/>
    <x v="3"/>
    <x v="3"/>
    <x v="3"/>
    <s v="consultancy IT"/>
    <s v="DO68424"/>
    <d v="2023-03-31T00:00:00"/>
    <d v="2023-04-05T00:00:00"/>
    <n v="24977.5"/>
    <n v="24977.5"/>
    <n v="0"/>
    <d v="2023-04-22T00:00:00"/>
    <x v="12"/>
    <s v="Journal Import Payables 7249698:"/>
    <s v="ESF &amp; EGF Policy Operations"/>
    <s v="SUPPLIER OF GOOD&amp;SERVICES"/>
    <m/>
    <s v="Payments"/>
    <s v="Payables"/>
    <s v="EUR"/>
    <x v="57"/>
    <n v="24977.5"/>
    <n v="0"/>
    <s v="96910"/>
    <s v="0000000000 - Default"/>
    <s v="00000000 - Default"/>
    <s v="00000000 - Default"/>
    <n v="2102505"/>
  </r>
  <r>
    <s v="HFE"/>
    <x v="2"/>
    <x v="2"/>
    <x v="4"/>
    <s v="From To Service date 01 March 2023 to 31 March 2023"/>
    <s v="IE04I030024649"/>
    <d v="2023-04-20T00:00:00"/>
    <d v="2023-04-20T00:00:00"/>
    <n v="3450"/>
    <n v="3450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58"/>
    <n v="3450"/>
    <n v="0"/>
    <s v="86732"/>
    <s v="SS000HEPAY - Shared Service Higher Education Payroll"/>
    <s v="00000000 - Default"/>
    <s v="00000000 - Default"/>
    <n v="2106760"/>
  </r>
  <r>
    <s v="HFE"/>
    <x v="2"/>
    <x v="2"/>
    <x v="4"/>
    <s v="HEPSS Programme Manager – Sinead Forde Q1 2023"/>
    <s v="IE04I030024649"/>
    <d v="2023-04-20T00:00:00"/>
    <d v="2023-04-20T00:00:00"/>
    <n v="12000"/>
    <n v="12000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59"/>
    <n v="12000"/>
    <n v="0"/>
    <s v="86732"/>
    <s v="SS000HEPAY - Shared Service Higher Education Payroll"/>
    <s v="00000000 - Default"/>
    <s v="00000000 - Default"/>
    <n v="2106760"/>
  </r>
  <r>
    <s v="HFE"/>
    <x v="2"/>
    <x v="2"/>
    <x v="4"/>
    <s v="Withholding Tax - 20% on Invoice Net Amount"/>
    <s v="IE04I030024649"/>
    <d v="2023-04-20T00:00:00"/>
    <d v="2023-04-20T00:00:00"/>
    <n v="3000"/>
    <n v="3000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60"/>
    <n v="3000"/>
    <n v="0"/>
    <s v="86732"/>
    <s v="SS000HEPAY - Shared Service Higher Education Payroll"/>
    <s v="00000000 - Default"/>
    <s v="00000000 - Default"/>
    <n v="2106760"/>
  </r>
  <r>
    <s v="HFE"/>
    <x v="2"/>
    <x v="2"/>
    <x v="4"/>
    <s v="From To Service date 01 March 2023 to 31 March 2023"/>
    <s v="IE04I030024651"/>
    <d v="2023-04-20T00:00:00"/>
    <d v="2023-04-20T00:00:00"/>
    <n v="1771.58"/>
    <n v="1771.58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61"/>
    <n v="1771.58"/>
    <n v="0"/>
    <s v="86732"/>
    <s v="SS000HEPAY - Shared Service Higher Education Payroll"/>
    <s v="00000000 - Default"/>
    <s v="00000000 - Default"/>
    <n v="2106762"/>
  </r>
  <r>
    <s v="HFE"/>
    <x v="2"/>
    <x v="2"/>
    <x v="4"/>
    <s v="PMO Support – Laurene Buckley Q1 2023"/>
    <s v="IE04I030024651"/>
    <d v="2023-04-20T00:00:00"/>
    <d v="2023-04-20T00:00:00"/>
    <n v="6162"/>
    <n v="6162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62"/>
    <n v="6162"/>
    <n v="0"/>
    <s v="86732"/>
    <s v="SS000HEPAY - Shared Service Higher Education Payroll"/>
    <s v="00000000 - Default"/>
    <s v="00000000 - Default"/>
    <n v="2106762"/>
  </r>
  <r>
    <s v="HFE"/>
    <x v="2"/>
    <x v="2"/>
    <x v="4"/>
    <s v="Withholding Tax - 20% on Invoice Net Amount"/>
    <s v="IE04I030024651"/>
    <d v="2023-04-20T00:00:00"/>
    <d v="2023-04-20T00:00:00"/>
    <n v="1540.5"/>
    <n v="1540.5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63"/>
    <n v="1540.5"/>
    <n v="0"/>
    <s v="86732"/>
    <s v="SS000HEPAY - Shared Service Higher Education Payroll"/>
    <s v="00000000 - Default"/>
    <s v="00000000 - Default"/>
    <n v="2106762"/>
  </r>
  <r>
    <s v="HFE"/>
    <x v="5"/>
    <x v="0"/>
    <x v="7"/>
    <s v="INV 000010283 CONSULTANCY FEE GRANGEGORMAN WEST QUAD"/>
    <s v="000010283"/>
    <d v="2023-04-24T00:00:00"/>
    <d v="2023-05-02T00:00:00"/>
    <n v="6900"/>
    <n v="6900"/>
    <n v="0"/>
    <d v="2023-05-06T00:00:00"/>
    <x v="14"/>
    <s v="Journal Import Payables 7262654:"/>
    <s v="Planning Building"/>
    <s v="SUPPLIER OF GOOD&amp;SERVICES"/>
    <m/>
    <s v="Payments"/>
    <s v="Payables"/>
    <s v="EUR"/>
    <x v="64"/>
    <n v="6900"/>
    <n v="0"/>
    <s v="3903"/>
    <s v="T301500000 - GRANGEGORMAN"/>
    <s v="96401060 - Grangegorman PPP – Third Level"/>
    <s v="PPPSTG1 - PLANNING PHASE"/>
    <n v="2118210"/>
  </r>
  <r>
    <s v="HFE"/>
    <x v="5"/>
    <x v="0"/>
    <x v="7"/>
    <s v="Turner &amp; Townsend Consultancy fees for Grangegorman West Quad. Major projects Asurance"/>
    <s v="000010283"/>
    <d v="2023-04-24T00:00:00"/>
    <d v="2023-05-02T00:00:00"/>
    <n v="24000"/>
    <n v="24000"/>
    <n v="0"/>
    <d v="2023-05-06T00:00:00"/>
    <x v="14"/>
    <s v="Journal Import Payables 7262654:"/>
    <s v="Planning Building"/>
    <s v="SUPPLIER OF GOOD&amp;SERVICES"/>
    <m/>
    <s v="Payments"/>
    <s v="Payables"/>
    <s v="EUR"/>
    <x v="65"/>
    <n v="24000"/>
    <n v="0"/>
    <s v="3903"/>
    <s v="T301500000 - GRANGEGORMAN"/>
    <s v="96401060 - Grangegorman PPP – Third Level"/>
    <s v="PPPSTG1 - PLANNING PHASE"/>
    <n v="2118210"/>
  </r>
  <r>
    <s v="HFE"/>
    <x v="5"/>
    <x v="0"/>
    <x v="7"/>
    <s v="Withholding Tax - 20% on Invoice Net Amount"/>
    <s v="000010283"/>
    <d v="2023-04-24T00:00:00"/>
    <d v="2023-05-02T00:00:00"/>
    <n v="6000"/>
    <n v="6000"/>
    <n v="0"/>
    <d v="2023-05-06T00:00:00"/>
    <x v="14"/>
    <s v="Journal Import Payables 7262654:"/>
    <s v="Planning Building"/>
    <s v="SUPPLIER OF GOOD&amp;SERVICES"/>
    <m/>
    <s v="Payments"/>
    <s v="Payables"/>
    <s v="EUR"/>
    <x v="66"/>
    <n v="6000"/>
    <n v="0"/>
    <s v="3903"/>
    <s v="T301500000 - GRANGEGORMAN"/>
    <s v="96401060 - Grangegorman PPP – Third Level"/>
    <s v="PPPSTG1 - PLANNING PHASE"/>
    <n v="2118210"/>
  </r>
  <r>
    <s v="HFE"/>
    <x v="2"/>
    <x v="2"/>
    <x v="2"/>
    <s v="- higher Ed payroll"/>
    <s v="INVIE151897_x000d_"/>
    <d v="2023-04-30T00:00:00"/>
    <d v="2023-05-02T00:00:00"/>
    <n v="4347"/>
    <n v="4347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32"/>
    <n v="4347"/>
    <n v="0"/>
    <s v="8918"/>
    <s v="SS000HEPAY - Shared Service Higher Education Payroll"/>
    <s v="00000000 - Default"/>
    <s v="00000000 - Default"/>
    <n v="2118044"/>
  </r>
  <r>
    <s v="HFE"/>
    <x v="2"/>
    <x v="2"/>
    <x v="2"/>
    <s v="Andrea Donovan Snr. Prog. Manager"/>
    <s v="INVIE151897_x000d_"/>
    <d v="2023-04-30T00:00:00"/>
    <d v="2023-05-02T00:00:00"/>
    <n v="15120"/>
    <n v="1512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33"/>
    <n v="15120"/>
    <n v="0"/>
    <s v="8918"/>
    <s v="SS000HEPAY - Shared Service Higher Education Payroll"/>
    <s v="00000000 - Default"/>
    <s v="00000000 - Default"/>
    <n v="2118044"/>
  </r>
  <r>
    <s v="HFE"/>
    <x v="2"/>
    <x v="2"/>
    <x v="2"/>
    <s v="Withholding Tax - 20% on Invoice Net Amount"/>
    <s v="INVIE151897_x000d_"/>
    <d v="2023-04-30T00:00:00"/>
    <d v="2023-05-02T00:00:00"/>
    <n v="3780"/>
    <n v="378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34"/>
    <n v="3780"/>
    <n v="0"/>
    <s v="8918"/>
    <s v="SS000HEPAY - Shared Service Higher Education Payroll"/>
    <s v="00000000 - Default"/>
    <s v="00000000 - Default"/>
    <n v="2118044"/>
  </r>
  <r>
    <s v="HFE"/>
    <x v="2"/>
    <x v="2"/>
    <x v="2"/>
    <s v="Staff Augmentation Project"/>
    <s v="INVIE151984"/>
    <d v="2023-04-30T00:00:00"/>
    <d v="2023-05-02T00:00:00"/>
    <n v="3323.5"/>
    <n v="3323.5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67"/>
    <n v="3323.5"/>
    <n v="0"/>
    <s v="8918"/>
    <s v="SS000HEPAY - Shared Service Higher Education Payroll"/>
    <s v="00000000 - Default"/>
    <s v="00000000 - Default"/>
    <n v="2118367"/>
  </r>
  <r>
    <s v="HFE"/>
    <x v="2"/>
    <x v="2"/>
    <x v="2"/>
    <s v="Subject Matter Expert/Principal Test Manager- Sinead McDonald-Smyth"/>
    <s v="INVIE151984"/>
    <d v="2023-04-30T00:00:00"/>
    <d v="2023-05-02T00:00:00"/>
    <n v="11560"/>
    <n v="1156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68"/>
    <n v="11560"/>
    <n v="0"/>
    <s v="8918"/>
    <s v="SS000HEPAY - Shared Service Higher Education Payroll"/>
    <s v="00000000 - Default"/>
    <s v="00000000 - Default"/>
    <n v="2118367"/>
  </r>
  <r>
    <s v="HFE"/>
    <x v="2"/>
    <x v="2"/>
    <x v="2"/>
    <s v="Withholding Tax - 20% on Invoice Net Amount"/>
    <s v="INVIE151984"/>
    <d v="2023-04-30T00:00:00"/>
    <d v="2023-05-02T00:00:00"/>
    <n v="2890"/>
    <n v="289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69"/>
    <n v="2890"/>
    <n v="0"/>
    <s v="8918"/>
    <s v="SS000HEPAY - Shared Service Higher Education Payroll"/>
    <s v="00000000 - Default"/>
    <s v="00000000 - Default"/>
    <n v="2118367"/>
  </r>
  <r>
    <s v="HFE"/>
    <x v="2"/>
    <x v="2"/>
    <x v="2"/>
    <s v="PM for SUSI Integrated Grants Processing System (IGPS) and the migration of the City of Dublin Fina"/>
    <s v="INVIE151895"/>
    <d v="2023-04-30T00:00:00"/>
    <d v="2023-05-04T00:00:00"/>
    <n v="14280"/>
    <n v="1428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52"/>
    <n v="14280"/>
    <n v="0"/>
    <s v="8918"/>
    <s v="SS00ITSUSI - SUSI ICT Capital Project"/>
    <s v="00000000 - Default"/>
    <s v="00000000 - Default"/>
    <n v="2118493"/>
  </r>
  <r>
    <s v="HFE"/>
    <x v="2"/>
    <x v="2"/>
    <x v="2"/>
    <s v="Programme Manager"/>
    <s v="INVIE151895"/>
    <d v="2023-04-30T00:00:00"/>
    <d v="2023-05-04T00:00:00"/>
    <n v="4105.5"/>
    <n v="4105.5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51"/>
    <n v="4105.5"/>
    <n v="0"/>
    <s v="8918"/>
    <s v="SS00ITSUSI - SUSI ICT Capital Project"/>
    <s v="00000000 - Default"/>
    <s v="00000000 - Default"/>
    <n v="2118493"/>
  </r>
  <r>
    <s v="HFE"/>
    <x v="2"/>
    <x v="2"/>
    <x v="2"/>
    <s v="Withholding Tax - 20% on Invoice Net Amount"/>
    <s v="INVIE151895"/>
    <d v="2023-04-30T00:00:00"/>
    <d v="2023-05-04T00:00:00"/>
    <n v="3570"/>
    <n v="357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53"/>
    <n v="3570"/>
    <n v="0"/>
    <s v="8918"/>
    <s v="SS00ITSUSI - SUSI ICT Capital Project"/>
    <s v="00000000 - Default"/>
    <s v="00000000 - Default"/>
    <n v="2118493"/>
  </r>
  <r>
    <s v="HFE"/>
    <x v="3"/>
    <x v="3"/>
    <x v="3"/>
    <s v="BDO IT consultation"/>
    <s v="DO68957"/>
    <d v="2023-05-04T00:00:00"/>
    <d v="2023-05-04T00:00:00"/>
    <n v="8240"/>
    <n v="8240"/>
    <n v="0"/>
    <d v="2023-05-13T00:00:00"/>
    <x v="15"/>
    <s v="Journal Import Payables 7269187:"/>
    <s v="ESF &amp; EGF Policy Operations"/>
    <s v="SUPPLIER OF GOOD&amp;SERVICES"/>
    <m/>
    <s v="Payments"/>
    <s v="Payables"/>
    <s v="EUR"/>
    <x v="70"/>
    <n v="8240"/>
    <n v="0"/>
    <s v="96910"/>
    <s v="0000000000 - Default"/>
    <s v="00000000 - Default"/>
    <s v="00000000 - Default"/>
    <n v="2119319"/>
  </r>
  <r>
    <s v="HFE"/>
    <x v="3"/>
    <x v="3"/>
    <x v="3"/>
    <s v="Withholding Tax - 20% on Invoice Net Amount"/>
    <s v="DO68957"/>
    <d v="2023-05-04T00:00:00"/>
    <d v="2023-05-04T00:00:00"/>
    <n v="1600"/>
    <n v="1600"/>
    <n v="0"/>
    <d v="2023-05-13T00:00:00"/>
    <x v="15"/>
    <s v="Journal Import Payables 7269187:"/>
    <s v="ESF &amp; EGF Policy Operations"/>
    <s v="SUPPLIER OF GOOD&amp;SERVICES"/>
    <m/>
    <s v="Payments"/>
    <s v="Payables"/>
    <s v="EUR"/>
    <x v="71"/>
    <n v="1600"/>
    <n v="0"/>
    <s v="96910"/>
    <s v="0000000000 - Default"/>
    <s v="00000000 - Default"/>
    <s v="00000000 - Default"/>
    <n v="2119319"/>
  </r>
  <r>
    <s v="HFE"/>
    <x v="2"/>
    <x v="2"/>
    <x v="4"/>
    <s v="EY SERVICES APRIL 23"/>
    <s v="IE04I030025274"/>
    <d v="2023-05-16T00:00:00"/>
    <d v="2023-05-16T00:00:00"/>
    <n v="1226.48"/>
    <n v="1226.48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2"/>
    <n v="1226.48"/>
    <n v="0"/>
    <s v="86732"/>
    <s v="SS000HEPAY - Shared Service Higher Education Payroll"/>
    <s v="00000000 - Default"/>
    <s v="00000000 - Default"/>
    <n v="2120183"/>
  </r>
  <r>
    <s v="HFE"/>
    <x v="2"/>
    <x v="2"/>
    <x v="4"/>
    <s v="PMO Support – Laurene Buckley Q2 2023"/>
    <s v="IE04I030025274"/>
    <d v="2023-05-16T00:00:00"/>
    <d v="2023-05-16T00:00:00"/>
    <n v="4266"/>
    <n v="4266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3"/>
    <n v="4266"/>
    <n v="0"/>
    <s v="86732"/>
    <s v="SS000HEPAY - Shared Service Higher Education Payroll"/>
    <s v="00000000 - Default"/>
    <s v="00000000 - Default"/>
    <n v="2120183"/>
  </r>
  <r>
    <s v="HFE"/>
    <x v="2"/>
    <x v="2"/>
    <x v="4"/>
    <s v="Withholding Tax - 20% on Invoice Net Amount"/>
    <s v="IE04I030025274"/>
    <d v="2023-05-16T00:00:00"/>
    <d v="2023-05-16T00:00:00"/>
    <n v="1066.5"/>
    <n v="1066.5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4"/>
    <n v="1066.5"/>
    <n v="0"/>
    <s v="86732"/>
    <s v="SS000HEPAY - Shared Service Higher Education Payroll"/>
    <s v="00000000 - Default"/>
    <s v="00000000 - Default"/>
    <n v="2120183"/>
  </r>
  <r>
    <s v="HFE"/>
    <x v="2"/>
    <x v="2"/>
    <x v="4"/>
    <s v="EY SERVICES APRIL 23"/>
    <s v="IE04I030025275"/>
    <d v="2023-05-16T00:00:00"/>
    <d v="2023-05-16T00:00:00"/>
    <n v="3174"/>
    <n v="3174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5"/>
    <n v="3174"/>
    <n v="0"/>
    <s v="86732"/>
    <s v="SS000HEPAY - Shared Service Higher Education Payroll"/>
    <s v="00000000 - Default"/>
    <s v="00000000 - Default"/>
    <n v="2120187"/>
  </r>
  <r>
    <s v="HFE"/>
    <x v="2"/>
    <x v="2"/>
    <x v="4"/>
    <s v="HEPSS Programme Manager – Sinead Forde Q2 2023"/>
    <s v="IE04I030025275"/>
    <d v="2023-05-16T00:00:00"/>
    <d v="2023-05-16T00:00:00"/>
    <n v="11040"/>
    <n v="11040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6"/>
    <n v="11040"/>
    <n v="0"/>
    <s v="86732"/>
    <s v="SS000HEPAY - Shared Service Higher Education Payroll"/>
    <s v="00000000 - Default"/>
    <s v="00000000 - Default"/>
    <n v="2120187"/>
  </r>
  <r>
    <s v="HFE"/>
    <x v="2"/>
    <x v="2"/>
    <x v="4"/>
    <s v="Withholding Tax - 20% on Invoice Net Amount"/>
    <s v="IE04I030025275"/>
    <d v="2023-05-16T00:00:00"/>
    <d v="2023-05-16T00:00:00"/>
    <n v="2760"/>
    <n v="2760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43"/>
    <n v="2760"/>
    <n v="0"/>
    <s v="86732"/>
    <s v="SS000HEPAY - Shared Service Higher Education Payroll"/>
    <s v="00000000 - Default"/>
    <s v="00000000 - Default"/>
    <n v="2120187"/>
  </r>
  <r>
    <s v="HFE"/>
    <x v="6"/>
    <x v="1"/>
    <x v="8"/>
    <s v="Strategic implementation &amp; FET reviews Intern Audit"/>
    <s v="3450152410"/>
    <d v="2023-05-17T00:00:00"/>
    <d v="2023-05-17T00:00:00"/>
    <n v="17247.169999999998"/>
    <n v="17247.169999999998"/>
    <n v="0"/>
    <d v="2023-05-27T00:00:00"/>
    <x v="17"/>
    <s v="Journal Import Payables 7282303:"/>
    <s v="Corporate Services"/>
    <s v="SUPPLIER OF GOOD&amp;SERVICES"/>
    <m/>
    <s v="Payments"/>
    <s v="Payables"/>
    <s v="EUR"/>
    <x v="77"/>
    <n v="17247.169999999998"/>
    <n v="0"/>
    <s v="91989"/>
    <s v="0000000000 - Default"/>
    <s v="00000000 - Default"/>
    <s v="00000000 - Default"/>
    <n v="2121894"/>
  </r>
  <r>
    <s v="HFE"/>
    <x v="6"/>
    <x v="1"/>
    <x v="8"/>
    <s v="Withholding Tax - 20% on Invoice Net Amount"/>
    <s v="3450152410"/>
    <d v="2023-05-17T00:00:00"/>
    <d v="2023-05-17T00:00:00"/>
    <n v="3348.97"/>
    <n v="3348.97"/>
    <n v="0"/>
    <d v="2023-05-27T00:00:00"/>
    <x v="17"/>
    <s v="Journal Import Payables 7282303:"/>
    <s v="Corporate Services"/>
    <s v="SUPPLIER OF GOOD&amp;SERVICES"/>
    <m/>
    <s v="Payments"/>
    <s v="Payables"/>
    <s v="EUR"/>
    <x v="78"/>
    <n v="3348.97"/>
    <n v="0"/>
    <s v="91989"/>
    <s v="0000000000 - Default"/>
    <s v="00000000 - Default"/>
    <s v="00000000 - Default"/>
    <n v="2121894"/>
  </r>
  <r>
    <s v="HFE"/>
    <x v="2"/>
    <x v="2"/>
    <x v="4"/>
    <s v="Brian Murphy March 2023"/>
    <s v="IE04I030024340"/>
    <d v="2023-04-06T00:00:00"/>
    <d v="2023-05-25T00:00:00"/>
    <n v="4902.8"/>
    <n v="4902.8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40"/>
    <n v="4902.8"/>
    <n v="0"/>
    <s v="86732"/>
    <s v="SS00ITSUSI - SUSI ICT Capital Project"/>
    <s v="00000000 - Default"/>
    <s v="00000000 - Default"/>
    <n v="2122505"/>
  </r>
  <r>
    <s v="HFE"/>
    <x v="2"/>
    <x v="2"/>
    <x v="4"/>
    <s v="SUSI IGPS consulting work – Brian Murphy"/>
    <s v="IE04I030024340"/>
    <d v="2023-04-06T00:00:00"/>
    <d v="2023-05-25T00:00:00"/>
    <n v="17053.2"/>
    <n v="17053.2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41"/>
    <n v="17053.2"/>
    <n v="0"/>
    <s v="86732"/>
    <s v="SS00ITSUSI - SUSI ICT Capital Project"/>
    <s v="00000000 - Default"/>
    <s v="00000000 - Default"/>
    <n v="2122505"/>
  </r>
  <r>
    <s v="HFE"/>
    <x v="2"/>
    <x v="2"/>
    <x v="4"/>
    <s v="Withholding Tax - 20% on Invoice Net Amount"/>
    <s v="IE04I030024340"/>
    <d v="2023-04-06T00:00:00"/>
    <d v="2023-05-25T00:00:00"/>
    <n v="4263.3"/>
    <n v="4263.3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42"/>
    <n v="4263.3"/>
    <n v="0"/>
    <s v="86732"/>
    <s v="SS00ITSUSI - SUSI ICT Capital Project"/>
    <s v="00000000 - Default"/>
    <s v="00000000 - Default"/>
    <n v="2122505"/>
  </r>
  <r>
    <s v="HFE"/>
    <x v="2"/>
    <x v="2"/>
    <x v="4"/>
    <s v="Brian Murphy April 2023"/>
    <s v="IE04I030024899"/>
    <d v="2023-05-03T00:00:00"/>
    <d v="2023-05-25T00:00:00"/>
    <n v="2542.19"/>
    <n v="2542.19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79"/>
    <n v="2542.19"/>
    <n v="0"/>
    <s v="86732"/>
    <s v="SS00ITSUSI - SUSI ICT Capital Project"/>
    <s v="00000000 - Default"/>
    <s v="00000000 - Default"/>
    <n v="2122507"/>
  </r>
  <r>
    <s v="HFE"/>
    <x v="2"/>
    <x v="2"/>
    <x v="4"/>
    <s v="SUSI IGPS consulting work – Brian Murphy"/>
    <s v="IE04I030024899"/>
    <d v="2023-05-03T00:00:00"/>
    <d v="2023-05-25T00:00:00"/>
    <n v="8842.4"/>
    <n v="8842.4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80"/>
    <n v="8842.4"/>
    <n v="0"/>
    <s v="86732"/>
    <s v="SS00ITSUSI - SUSI ICT Capital Project"/>
    <s v="00000000 - Default"/>
    <s v="00000000 - Default"/>
    <n v="2122507"/>
  </r>
  <r>
    <s v="HFE"/>
    <x v="2"/>
    <x v="2"/>
    <x v="4"/>
    <s v="Withholding Tax - 20% on Invoice Net Amount"/>
    <s v="IE04I030024899"/>
    <d v="2023-05-03T00:00:00"/>
    <d v="2023-05-25T00:00:00"/>
    <n v="2210.6"/>
    <n v="2210.6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81"/>
    <n v="2210.6"/>
    <n v="0"/>
    <s v="86732"/>
    <s v="SS00ITSUSI - SUSI ICT Capital Project"/>
    <s v="00000000 - Default"/>
    <s v="00000000 - Default"/>
    <n v="2122507"/>
  </r>
  <r>
    <s v="HFE"/>
    <x v="2"/>
    <x v="2"/>
    <x v="2"/>
    <s v="Andrea Donovan Snr. Prog. Manager"/>
    <s v="INVIE152346"/>
    <d v="2023-05-31T00:00:00"/>
    <d v="2023-06-01T00:00:00"/>
    <n v="16800"/>
    <n v="1680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2"/>
    <n v="16800"/>
    <n v="0"/>
    <s v="8918"/>
    <s v="SS000HEPAY - Shared Service Higher Education Payroll"/>
    <s v="00000000 - Default"/>
    <s v="00000000 - Default"/>
    <n v="2124542"/>
  </r>
  <r>
    <s v="HFE"/>
    <x v="2"/>
    <x v="2"/>
    <x v="2"/>
    <s v="PM to manage higher Ed payroll shared services project"/>
    <s v="INVIE152346"/>
    <d v="2023-05-31T00:00:00"/>
    <d v="2023-06-01T00:00:00"/>
    <n v="4830"/>
    <n v="483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3"/>
    <n v="4830"/>
    <n v="0"/>
    <s v="8918"/>
    <s v="SS000HEPAY - Shared Service Higher Education Payroll"/>
    <s v="00000000 - Default"/>
    <s v="00000000 - Default"/>
    <n v="2124542"/>
  </r>
  <r>
    <s v="HFE"/>
    <x v="2"/>
    <x v="2"/>
    <x v="2"/>
    <s v="Withholding Tax - 20% on Invoice Net Amount"/>
    <s v="INVIE152346"/>
    <d v="2023-05-31T00:00:00"/>
    <d v="2023-06-01T00:00:00"/>
    <n v="4200"/>
    <n v="420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4"/>
    <n v="4200"/>
    <n v="0"/>
    <s v="8918"/>
    <s v="SS000HEPAY - Shared Service Higher Education Payroll"/>
    <s v="00000000 - Default"/>
    <s v="00000000 - Default"/>
    <n v="2124542"/>
  </r>
  <r>
    <s v="HFE"/>
    <x v="2"/>
    <x v="2"/>
    <x v="2"/>
    <s v="Elaine Doyle May 2023"/>
    <s v="INVIE152347"/>
    <d v="2023-05-31T00:00:00"/>
    <d v="2023-06-01T00:00:00"/>
    <n v="2173.5"/>
    <n v="2173.5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5"/>
    <n v="2173.5"/>
    <n v="0"/>
    <s v="8918"/>
    <s v="SS00ITSUSI - SUSI ICT Capital Project"/>
    <s v="00000000 - Default"/>
    <s v="00000000 - Default"/>
    <n v="2124554"/>
  </r>
  <r>
    <s v="HFE"/>
    <x v="2"/>
    <x v="2"/>
    <x v="2"/>
    <s v="PM for SUSI Integrated Grants Processing System (IGPS) and the migration of the City of Dublin Fina"/>
    <s v="INVIE152347"/>
    <d v="2023-05-31T00:00:00"/>
    <d v="2023-06-01T00:00:00"/>
    <n v="7560"/>
    <n v="756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6"/>
    <n v="7560"/>
    <n v="0"/>
    <s v="8918"/>
    <s v="SS00ITSUSI - SUSI ICT Capital Project"/>
    <s v="00000000 - Default"/>
    <s v="00000000 - Default"/>
    <n v="2124554"/>
  </r>
  <r>
    <s v="HFE"/>
    <x v="2"/>
    <x v="2"/>
    <x v="2"/>
    <s v="Withholding Tax - 20% on Invoice Net Amount"/>
    <s v="INVIE152347"/>
    <d v="2023-05-31T00:00:00"/>
    <d v="2023-06-01T00:00:00"/>
    <n v="1890"/>
    <n v="189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7"/>
    <n v="1890"/>
    <n v="0"/>
    <s v="8918"/>
    <s v="SS00ITSUSI - SUSI ICT Capital Project"/>
    <s v="00000000 - Default"/>
    <s v="00000000 - Default"/>
    <n v="2124554"/>
  </r>
  <r>
    <s v="HFE"/>
    <x v="7"/>
    <x v="1"/>
    <x v="6"/>
    <s v="Pmt 2 Proj re attrictiveness careers in construction DFHERIS"/>
    <s v="195229"/>
    <d v="2023-05-31T00:00:00"/>
    <d v="2023-05-31T00:00:00"/>
    <n v="10300"/>
    <n v="10300"/>
    <n v="0"/>
    <d v="2023-06-07T00:00:00"/>
    <x v="19"/>
    <s v="Journal Import Payables 7292327:"/>
    <s v="Corporate Services"/>
    <s v="SUPPLIER OF GOOD&amp;SERVICES"/>
    <m/>
    <s v="Payments"/>
    <s v="Payables"/>
    <s v="EUR"/>
    <x v="54"/>
    <n v="10300"/>
    <n v="0"/>
    <s v="99502"/>
    <s v="0000000000 - Default"/>
    <s v="00000000 - Default"/>
    <s v="00000000 - Default"/>
    <n v="2124624"/>
  </r>
  <r>
    <s v="HFE"/>
    <x v="7"/>
    <x v="1"/>
    <x v="6"/>
    <s v="Withholding Tax - 20% on Invoice Net Amount"/>
    <s v="195229"/>
    <d v="2023-05-31T00:00:00"/>
    <d v="2023-05-31T00:00:00"/>
    <n v="2000"/>
    <n v="2000"/>
    <n v="0"/>
    <d v="2023-06-07T00:00:00"/>
    <x v="19"/>
    <s v="Journal Import Payables 7292327:"/>
    <s v="Corporate Services"/>
    <s v="SUPPLIER OF GOOD&amp;SERVICES"/>
    <m/>
    <s v="Payments"/>
    <s v="Payables"/>
    <s v="EUR"/>
    <x v="55"/>
    <n v="2000"/>
    <n v="0"/>
    <s v="99502"/>
    <s v="0000000000 - Default"/>
    <s v="00000000 - Default"/>
    <s v="00000000 - Default"/>
    <n v="2124624"/>
  </r>
  <r>
    <s v="HFE"/>
    <x v="7"/>
    <x v="1"/>
    <x v="6"/>
    <s v="Pmt 2 Proj re attitudes twds careers in construction DFHERIS"/>
    <s v="195230"/>
    <d v="2023-05-31T00:00:00"/>
    <d v="2023-05-31T00:00:00"/>
    <n v="10300"/>
    <n v="10300"/>
    <n v="0"/>
    <d v="2023-06-07T00:00:00"/>
    <x v="19"/>
    <s v="Journal Import Payables 7292327:"/>
    <s v="Corporate Services"/>
    <s v="SUPPLIER OF GOOD&amp;SERVICES"/>
    <m/>
    <s v="Payments"/>
    <s v="Payables"/>
    <s v="EUR"/>
    <x v="54"/>
    <n v="10300"/>
    <n v="0"/>
    <s v="99502"/>
    <s v="0000000000 - Default"/>
    <s v="00000000 - Default"/>
    <s v="00000000 - Default"/>
    <n v="2124628"/>
  </r>
  <r>
    <s v="HFE"/>
    <x v="7"/>
    <x v="1"/>
    <x v="6"/>
    <s v="Withholding Tax - 20% on Invoice Net Amount"/>
    <s v="195230"/>
    <d v="2023-05-31T00:00:00"/>
    <d v="2023-05-31T00:00:00"/>
    <n v="2000"/>
    <n v="2000"/>
    <n v="0"/>
    <d v="2023-06-07T00:00:00"/>
    <x v="19"/>
    <s v="Journal Import Payables 7292327:"/>
    <s v="Corporate Services"/>
    <s v="SUPPLIER OF GOOD&amp;SERVICES"/>
    <m/>
    <s v="Payments"/>
    <s v="Payables"/>
    <s v="EUR"/>
    <x v="55"/>
    <n v="2000"/>
    <n v="0"/>
    <s v="99502"/>
    <s v="0000000000 - Default"/>
    <s v="00000000 - Default"/>
    <s v="00000000 - Default"/>
    <n v="2124628"/>
  </r>
  <r>
    <s v="HFE"/>
    <x v="2"/>
    <x v="2"/>
    <x v="2"/>
    <s v="Staff Augmentation Project Support"/>
    <s v="INVIE152350"/>
    <d v="2023-05-31T00:00:00"/>
    <d v="2023-06-01T00:00:00"/>
    <n v="1068.8"/>
    <n v="1068.8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88"/>
    <n v="1068.8"/>
    <n v="0"/>
    <s v="8918"/>
    <s v="SS000HEPAY - Shared Service Higher Education Payroll"/>
    <s v="00000000 - Default"/>
    <s v="00000000 - Default"/>
    <n v="2126359"/>
  </r>
  <r>
    <s v="HFE"/>
    <x v="2"/>
    <x v="2"/>
    <x v="2"/>
    <s v="Subject Matter Expert/Principal Test Manager- Sinead McDonald-Smyth"/>
    <s v="INVIE152350"/>
    <d v="2023-05-31T00:00:00"/>
    <d v="2023-06-01T00:00:00"/>
    <n v="3717.56"/>
    <n v="3717.56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89"/>
    <n v="3717.56"/>
    <n v="0"/>
    <s v="8918"/>
    <s v="SS000HEPAY - Shared Service Higher Education Payroll"/>
    <s v="00000000 - Default"/>
    <s v="00000000 - Default"/>
    <n v="2126359"/>
  </r>
  <r>
    <s v="HFE"/>
    <x v="2"/>
    <x v="2"/>
    <x v="2"/>
    <s v="Withholding Tax - 20% on Invoice Net Amount"/>
    <s v="INVIE152350"/>
    <d v="2023-05-31T00:00:00"/>
    <d v="2023-06-01T00:00:00"/>
    <n v="929.39"/>
    <n v="929.39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90"/>
    <n v="929.39"/>
    <n v="0"/>
    <s v="8918"/>
    <s v="SS000HEPAY - Shared Service Higher Education Payroll"/>
    <s v="00000000 - Default"/>
    <s v="00000000 - Default"/>
    <n v="2126359"/>
  </r>
  <r>
    <s v="HFE"/>
    <x v="2"/>
    <x v="2"/>
    <x v="4"/>
    <s v="Brian Murphy 02-31 May 2023"/>
    <s v="IE04I030025751"/>
    <d v="2023-06-08T00:00:00"/>
    <d v="2023-06-08T00:00:00"/>
    <n v="5084.38"/>
    <n v="5084.38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20"/>
    <n v="5084.38"/>
    <n v="0"/>
    <s v="86732"/>
    <s v="SS00ITSUSI - SUSI ICT Capital Project"/>
    <s v="00000000 - Default"/>
    <s v="00000000 - Default"/>
    <n v="2125894"/>
  </r>
  <r>
    <s v="HFE"/>
    <x v="2"/>
    <x v="2"/>
    <x v="4"/>
    <s v="SUSI IGPS consulting work – Brian Murphy"/>
    <s v="IE04I030025751"/>
    <d v="2023-06-08T00:00:00"/>
    <d v="2023-06-08T00:00:00"/>
    <n v="17684.8"/>
    <n v="17684.8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21"/>
    <n v="17684.8"/>
    <n v="0"/>
    <s v="86732"/>
    <s v="SS00ITSUSI - SUSI ICT Capital Project"/>
    <s v="00000000 - Default"/>
    <s v="00000000 - Default"/>
    <n v="2125894"/>
  </r>
  <r>
    <s v="HFE"/>
    <x v="2"/>
    <x v="2"/>
    <x v="4"/>
    <s v="Withholding Tax - 20% on Invoice Net Amount"/>
    <s v="IE04I030025751"/>
    <d v="2023-06-08T00:00:00"/>
    <d v="2023-06-08T00:00:00"/>
    <n v="4421.2"/>
    <n v="4421.2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22"/>
    <n v="4421.2"/>
    <n v="0"/>
    <s v="86732"/>
    <s v="SS00ITSUSI - SUSI ICT Capital Project"/>
    <s v="00000000 - Default"/>
    <s v="00000000 - Default"/>
    <n v="2125894"/>
  </r>
  <r>
    <s v="HFE"/>
    <x v="3"/>
    <x v="3"/>
    <x v="3"/>
    <s v="IT consultancy"/>
    <s v="DO69518"/>
    <d v="2023-06-06T00:00:00"/>
    <d v="2023-06-06T00:00:00"/>
    <n v="13647.5"/>
    <n v="13647.5"/>
    <n v="0"/>
    <d v="2023-06-14T00:00:00"/>
    <x v="21"/>
    <s v="Journal Import Payables 7298686:"/>
    <s v="ESF &amp; EGF Policy Operations"/>
    <s v="SUPPLIER OF GOOD&amp;SERVICES"/>
    <m/>
    <s v="Payments"/>
    <s v="Payables"/>
    <s v="EUR"/>
    <x v="91"/>
    <n v="13647.5"/>
    <n v="0"/>
    <s v="96910"/>
    <s v="0000000000 - Default"/>
    <s v="00000000 - Default"/>
    <s v="00000000 - Default"/>
    <n v="2126396"/>
  </r>
  <r>
    <s v="HFE"/>
    <x v="3"/>
    <x v="3"/>
    <x v="3"/>
    <s v="Withholding Tax - 20% on Invoice Net Amount"/>
    <s v="DO69518"/>
    <d v="2023-06-06T00:00:00"/>
    <d v="2023-06-06T00:00:00"/>
    <n v="2650"/>
    <n v="2650"/>
    <n v="0"/>
    <d v="2023-06-14T00:00:00"/>
    <x v="21"/>
    <s v="Journal Import Payables 7298686:"/>
    <s v="ESF &amp; EGF Policy Operations"/>
    <s v="SUPPLIER OF GOOD&amp;SERVICES"/>
    <m/>
    <s v="Payments"/>
    <s v="Payables"/>
    <s v="EUR"/>
    <x v="92"/>
    <n v="2650"/>
    <n v="0"/>
    <s v="96910"/>
    <s v="0000000000 - Default"/>
    <s v="00000000 - Default"/>
    <s v="00000000 - Default"/>
    <n v="2126396"/>
  </r>
  <r>
    <s v="HFE"/>
    <x v="7"/>
    <x v="1"/>
    <x v="5"/>
    <s v="Withholding Tax - 20% on Invoice Net Amount"/>
    <s v="DFH02"/>
    <d v="2023-05-28T00:00:00"/>
    <d v="2023-06-12T00:00:00"/>
    <n v="3780"/>
    <n v="3780"/>
    <n v="0"/>
    <d v="2023-06-21T00:00:00"/>
    <x v="22"/>
    <s v="Journal Import Payables 7305338:"/>
    <s v="Corporate Services"/>
    <s v="SUPPLIER OF GOOD&amp;SERVICES"/>
    <m/>
    <s v="Payments"/>
    <s v="Payables"/>
    <s v="EUR"/>
    <x v="34"/>
    <n v="3780"/>
    <n v="0"/>
    <s v="95780"/>
    <s v="0000000000 - Default"/>
    <s v="00000000 - Default"/>
    <s v="00000000 - Default"/>
    <n v="2132927"/>
  </r>
  <r>
    <s v="HFE"/>
    <x v="7"/>
    <x v="1"/>
    <x v="5"/>
    <s v="Workshop Project January 2023 psap"/>
    <s v="DFH02"/>
    <d v="2023-05-28T00:00:00"/>
    <d v="2023-06-12T00:00:00"/>
    <n v="19467"/>
    <n v="19467"/>
    <n v="0"/>
    <d v="2023-06-21T00:00:00"/>
    <x v="22"/>
    <s v="Journal Import Payables 7305338:"/>
    <s v="Corporate Services"/>
    <s v="SUPPLIER OF GOOD&amp;SERVICES"/>
    <m/>
    <s v="Payments"/>
    <s v="Payables"/>
    <s v="EUR"/>
    <x v="93"/>
    <n v="19467"/>
    <n v="0"/>
    <s v="95780"/>
    <s v="0000000000 - Default"/>
    <s v="00000000 - Default"/>
    <s v="00000000 - Default"/>
    <n v="2132927"/>
  </r>
  <r>
    <s v="HFE"/>
    <x v="8"/>
    <x v="4"/>
    <x v="9"/>
    <s v="Consult Fee Workshop 8th May23 DE84"/>
    <s v="BCA9544"/>
    <d v="2023-05-31T00:00:00"/>
    <d v="2023-06-12T00:00:00"/>
    <n v="5124.25"/>
    <n v="5124.25"/>
    <n v="0"/>
    <d v="2023-06-24T00:00:00"/>
    <x v="23"/>
    <s v="Journal Import Payables 7308427:"/>
    <s v="Corporate Services"/>
    <s v="SUPPLIER OF GOOD&amp;SERVICES"/>
    <m/>
    <s v="Payments"/>
    <s v="Payables"/>
    <s v="EUR"/>
    <x v="94"/>
    <n v="5124.25"/>
    <n v="0"/>
    <s v="96239"/>
    <s v="0000000000 - Default"/>
    <s v="00000000 - Default"/>
    <s v="00000000 - Default"/>
    <n v="2133549"/>
  </r>
  <r>
    <s v="HFE"/>
    <x v="8"/>
    <x v="4"/>
    <x v="9"/>
    <s v="Withholding Tax - 20% on Invoice Net Amount"/>
    <s v="BCA9544"/>
    <d v="2023-05-31T00:00:00"/>
    <d v="2023-06-12T00:00:00"/>
    <n v="995"/>
    <n v="995"/>
    <n v="0"/>
    <d v="2023-06-24T00:00:00"/>
    <x v="23"/>
    <s v="Journal Import Payables 7308427:"/>
    <s v="Corporate Services"/>
    <s v="SUPPLIER OF GOOD&amp;SERVICES"/>
    <m/>
    <s v="Payments"/>
    <s v="Payables"/>
    <s v="EUR"/>
    <x v="95"/>
    <n v="995"/>
    <n v="0"/>
    <s v="96239"/>
    <s v="0000000000 - Default"/>
    <s v="00000000 - Default"/>
    <s v="00000000 - Default"/>
    <n v="2133549"/>
  </r>
  <r>
    <s v="HFE"/>
    <x v="2"/>
    <x v="2"/>
    <x v="4"/>
    <s v="EY From To Service date 01 May 2023 to 31 May 2023"/>
    <s v="IE04I030026083"/>
    <d v="2023-06-20T00:00:00"/>
    <d v="2023-06-20T00:00:00"/>
    <n v="817.65"/>
    <n v="817.65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96"/>
    <n v="817.65"/>
    <n v="0"/>
    <s v="86732"/>
    <s v="SS000HEPAY - Shared Service Higher Education Payroll"/>
    <s v="00000000 - Default"/>
    <s v="00000000 - Default"/>
    <n v="2133566"/>
  </r>
  <r>
    <s v="HFE"/>
    <x v="2"/>
    <x v="2"/>
    <x v="4"/>
    <s v="PMO Support – Laurene Buckley Q2 2023"/>
    <s v="IE04I030026083"/>
    <d v="2023-06-20T00:00:00"/>
    <d v="2023-06-20T00:00:00"/>
    <n v="2844"/>
    <n v="2844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97"/>
    <n v="2844"/>
    <n v="0"/>
    <s v="86732"/>
    <s v="SS000HEPAY - Shared Service Higher Education Payroll"/>
    <s v="00000000 - Default"/>
    <s v="00000000 - Default"/>
    <n v="2133566"/>
  </r>
  <r>
    <s v="HFE"/>
    <x v="2"/>
    <x v="2"/>
    <x v="4"/>
    <s v="Withholding Tax - 20% on Invoice Net Amount"/>
    <s v="IE04I030026083"/>
    <d v="2023-06-20T00:00:00"/>
    <d v="2023-06-20T00:00:00"/>
    <n v="711"/>
    <n v="711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98"/>
    <n v="711"/>
    <n v="0"/>
    <s v="86732"/>
    <s v="SS000HEPAY - Shared Service Higher Education Payroll"/>
    <s v="00000000 - Default"/>
    <s v="00000000 - Default"/>
    <n v="2133566"/>
  </r>
  <r>
    <s v="HFE"/>
    <x v="2"/>
    <x v="2"/>
    <x v="4"/>
    <s v="Additional funds for Sinead Forde to add to PO 401256"/>
    <s v="IE04I030026085"/>
    <d v="2023-06-20T00:00:00"/>
    <d v="2023-06-21T00:00:00"/>
    <n v="4320"/>
    <n v="4320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99"/>
    <n v="4320"/>
    <n v="0"/>
    <s v="86732"/>
    <s v="SS000HEPAY - Shared Service Higher Education Payroll"/>
    <s v="00000000 - Default"/>
    <s v="00000000 - Default"/>
    <n v="2133986"/>
  </r>
  <r>
    <s v="HFE"/>
    <x v="2"/>
    <x v="2"/>
    <x v="4"/>
    <s v="From To Service date 01 May 2023 to 31 May 2023"/>
    <s v="IE04I030026085"/>
    <d v="2023-06-20T00:00:00"/>
    <d v="2023-06-21T00:00:00"/>
    <n v="4692"/>
    <n v="4692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100"/>
    <n v="4692"/>
    <n v="0"/>
    <s v="86732"/>
    <s v="SS000HEPAY - Shared Service Higher Education Payroll"/>
    <s v="00000000 - Default"/>
    <s v="00000000 - Default"/>
    <n v="2133986"/>
  </r>
  <r>
    <s v="HFE"/>
    <x v="2"/>
    <x v="2"/>
    <x v="4"/>
    <s v="HEPSS Programme Manager – Sinead Forde Q2 2023"/>
    <s v="IE04I030026085"/>
    <d v="2023-06-20T00:00:00"/>
    <d v="2023-06-21T00:00:00"/>
    <n v="12000"/>
    <n v="12000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59"/>
    <n v="12000"/>
    <n v="0"/>
    <s v="86732"/>
    <s v="SS000HEPAY - Shared Service Higher Education Payroll"/>
    <s v="00000000 - Default"/>
    <s v="00000000 - Default"/>
    <n v="2133986"/>
  </r>
  <r>
    <s v="HFE"/>
    <x v="2"/>
    <x v="2"/>
    <x v="4"/>
    <s v="Withholding Tax - 20% on Invoice Net Amount"/>
    <s v="IE04I030026085"/>
    <d v="2023-06-20T00:00:00"/>
    <d v="2023-06-21T00:00:00"/>
    <n v="4080"/>
    <n v="4080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10"/>
    <n v="4080"/>
    <n v="0"/>
    <s v="86732"/>
    <s v="SS000HEPAY - Shared Service Higher Education Payroll"/>
    <s v="00000000 - Default"/>
    <s v="00000000 - Default"/>
    <n v="2133986"/>
  </r>
  <r>
    <s v="HFE"/>
    <x v="2"/>
    <x v="2"/>
    <x v="2"/>
    <s v="Andrea Donovan Snr. Prog. Manager"/>
    <s v="INVIE152752"/>
    <d v="2023-06-30T00:00:00"/>
    <d v="2023-07-03T00:00:00"/>
    <n v="17640"/>
    <n v="17640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139921"/>
  </r>
  <r>
    <s v="HFE"/>
    <x v="2"/>
    <x v="2"/>
    <x v="2"/>
    <s v="VERSION 1 HIGHER ED PAYROLL"/>
    <s v="INVIE152752"/>
    <d v="2023-06-30T00:00:00"/>
    <d v="2023-07-03T00:00:00"/>
    <n v="5071.5"/>
    <n v="5071.5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139921"/>
  </r>
  <r>
    <s v="HFE"/>
    <x v="2"/>
    <x v="2"/>
    <x v="2"/>
    <s v="Withholding Tax - 20% on Invoice Net Amount"/>
    <s v="INVIE152752"/>
    <d v="2023-06-30T00:00:00"/>
    <d v="2023-07-03T00:00:00"/>
    <n v="4410"/>
    <n v="4410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139921"/>
  </r>
  <r>
    <s v="HFE"/>
    <x v="2"/>
    <x v="2"/>
    <x v="4"/>
    <s v="Additional funds to be added to PO 401263 for Brian Murphy"/>
    <s v="IE04I030026367RPCI."/>
    <d v="2023-06-28T00:00:00"/>
    <d v="2023-06-28T00:00:00"/>
    <n v="8210.7999999999993"/>
    <n v="8210.7999999999993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01"/>
    <n v="8210.7999999999993"/>
    <n v="0"/>
    <s v="86732"/>
    <s v="SS00ITSUSI - SUSI ICT Capital Project"/>
    <s v="00000000 - Default"/>
    <s v="00000000 - Default"/>
    <n v="2138763"/>
  </r>
  <r>
    <s v="HFE"/>
    <x v="2"/>
    <x v="2"/>
    <x v="4"/>
    <s v="Brian Murphy June 2023"/>
    <s v="IE04I030026367RPCI."/>
    <d v="2023-06-28T00:00:00"/>
    <d v="2023-06-28T00:00:00"/>
    <n v="5084.3900000000003"/>
    <n v="5084.3900000000003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02"/>
    <n v="5084.3900000000003"/>
    <n v="0"/>
    <s v="86732"/>
    <s v="SS00ITSUSI - SUSI ICT Capital Project"/>
    <s v="00000000 - Default"/>
    <s v="00000000 - Default"/>
    <n v="2138763"/>
  </r>
  <r>
    <s v="HFE"/>
    <x v="2"/>
    <x v="2"/>
    <x v="4"/>
    <s v="Journal Import Created"/>
    <s v="IE04I030026367RPCI."/>
    <d v="2023-06-28T00:00:00"/>
    <d v="2023-06-28T00:00:00"/>
    <n v="-0.01"/>
    <n v="0"/>
    <n v="0.01"/>
    <d v="2023-07-05T00:00:00"/>
    <x v="24"/>
    <s v="Journal Import Payables 7318925:"/>
    <s v="Public Service Reform Programme Office"/>
    <s v="SUPPLIER OF GOOD&amp;SERVICES"/>
    <m/>
    <s v="Payments"/>
    <s v="Payables"/>
    <s v="EUR"/>
    <x v="103"/>
    <n v="0"/>
    <n v="0.01"/>
    <s v="86732"/>
    <s v="SS00ITSUSI - SUSI ICT Capital Project"/>
    <s v="00000000 - Default"/>
    <s v="00000000 - Default"/>
    <n v="2138763"/>
  </r>
  <r>
    <s v="HFE"/>
    <x v="2"/>
    <x v="2"/>
    <x v="4"/>
    <s v="SUSI IGPS consulting work – Brian Murphy"/>
    <s v="IE04I030026367RPCI."/>
    <d v="2023-06-28T00:00:00"/>
    <d v="2023-06-28T00:00:00"/>
    <n v="9474"/>
    <n v="9474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04"/>
    <n v="9474"/>
    <n v="0"/>
    <s v="86732"/>
    <s v="SS00ITSUSI - SUSI ICT Capital Project"/>
    <s v="00000000 - Default"/>
    <s v="00000000 - Default"/>
    <n v="2138763"/>
  </r>
  <r>
    <s v="HFE"/>
    <x v="2"/>
    <x v="2"/>
    <x v="4"/>
    <s v="Withholding Tax - 20% on Invoice Net Amount"/>
    <s v="IE04I030026367RPCI."/>
    <d v="2023-06-28T00:00:00"/>
    <d v="2023-06-28T00:00:00"/>
    <n v="4421.2"/>
    <n v="4421.2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22"/>
    <n v="4421.2"/>
    <n v="0"/>
    <s v="86732"/>
    <s v="SS00ITSUSI - SUSI ICT Capital Project"/>
    <s v="00000000 - Default"/>
    <s v="00000000 - Default"/>
    <n v="2138763"/>
  </r>
  <r>
    <s v="HFE"/>
    <x v="0"/>
    <x v="0"/>
    <x v="0"/>
    <s v="HEI PPP Process Auditor Invoice no 3"/>
    <s v="0005"/>
    <d v="2023-07-03T00:00:00"/>
    <d v="2023-07-03T00:00:00"/>
    <n v="1280"/>
    <n v="1280"/>
    <n v="0"/>
    <d v="2023-07-08T00:00:00"/>
    <x v="25"/>
    <s v="Journal Import Payables 7322103:"/>
    <s v="Planning Building"/>
    <s v="SUPPLIER OF GOOD&amp;SERVICES"/>
    <m/>
    <s v="Payments"/>
    <s v="Payables"/>
    <s v="EUR"/>
    <x v="105"/>
    <n v="1280"/>
    <n v="0"/>
    <s v="96694"/>
    <s v="0000000000 - Default"/>
    <s v="96401055 - Higher Education PPP  Programme WideHigher Education PPP  Programme Wide"/>
    <s v="PPPSTG1 - PLANNING PHASE"/>
    <n v="2140261"/>
  </r>
  <r>
    <s v="HFE"/>
    <x v="0"/>
    <x v="0"/>
    <x v="0"/>
    <s v="Withholding Tax - 20% on Invoice Net Amount"/>
    <s v="0005"/>
    <d v="2023-07-03T00:00:00"/>
    <d v="2023-07-03T00:00:00"/>
    <n v="320"/>
    <n v="320"/>
    <n v="0"/>
    <d v="2023-07-08T00:00:00"/>
    <x v="25"/>
    <s v="Journal Import Payables 7322103:"/>
    <s v="Planning Building"/>
    <s v="SUPPLIER OF GOOD&amp;SERVICES"/>
    <m/>
    <s v="Payments"/>
    <s v="Payables"/>
    <s v="EUR"/>
    <x v="106"/>
    <n v="320"/>
    <n v="0"/>
    <s v="96694"/>
    <s v="0000000000 - Default"/>
    <s v="96401055 - Higher Education PPP  Programme WideHigher Education PPP  Programme Wide"/>
    <s v="PPPSTG1 - PLANNING PHASE"/>
    <n v="2140261"/>
  </r>
  <r>
    <s v="HFE"/>
    <x v="3"/>
    <x v="3"/>
    <x v="3"/>
    <s v="ICT Consultancy"/>
    <s v="DO70328"/>
    <d v="2023-07-12T00:00:00"/>
    <d v="2023-07-12T00:00:00"/>
    <n v="11330"/>
    <n v="11330"/>
    <n v="0"/>
    <d v="2023-07-19T00:00:00"/>
    <x v="26"/>
    <s v="Journal Import Payables 7332158:"/>
    <s v="ESF &amp; EGF Policy Operations"/>
    <s v="SUPPLIER OF GOOD&amp;SERVICES"/>
    <m/>
    <s v="Payments"/>
    <s v="Payables"/>
    <s v="EUR"/>
    <x v="107"/>
    <n v="11330"/>
    <n v="0"/>
    <s v="96910"/>
    <s v="0000000000 - Default"/>
    <s v="00000000 - Default"/>
    <s v="00000000 - Default"/>
    <n v="2146894"/>
  </r>
  <r>
    <s v="HFE"/>
    <x v="3"/>
    <x v="3"/>
    <x v="3"/>
    <s v="Withholding Tax - 20% on Invoice Net Amount"/>
    <s v="DO70328"/>
    <d v="2023-07-12T00:00:00"/>
    <d v="2023-07-12T00:00:00"/>
    <n v="2200"/>
    <n v="2200"/>
    <n v="0"/>
    <d v="2023-07-19T00:00:00"/>
    <x v="26"/>
    <s v="Journal Import Payables 7332158:"/>
    <s v="ESF &amp; EGF Policy Operations"/>
    <s v="SUPPLIER OF GOOD&amp;SERVICES"/>
    <m/>
    <s v="Payments"/>
    <s v="Payables"/>
    <s v="EUR"/>
    <x v="108"/>
    <n v="2200"/>
    <n v="0"/>
    <s v="96910"/>
    <s v="0000000000 - Default"/>
    <s v="00000000 - Default"/>
    <s v="00000000 - Default"/>
    <n v="2146894"/>
  </r>
  <r>
    <s v="HFE"/>
    <x v="9"/>
    <x v="0"/>
    <x v="10"/>
    <s v="INV 2169l CONSULTANCY FEE JUNE 23"/>
    <s v="2169L"/>
    <d v="2023-07-19T00:00:00"/>
    <d v="2023-07-21T00:00:00"/>
    <n v="1581.25"/>
    <n v="1581.25"/>
    <n v="0"/>
    <d v="2023-07-26T00:00:00"/>
    <x v="27"/>
    <s v="Journal Import Payables 7338595:"/>
    <s v="Planning Building"/>
    <s v="SUPPLIER OF GOOD&amp;SERVICES"/>
    <m/>
    <s v="Payments"/>
    <s v="Payables"/>
    <s v="EUR"/>
    <x v="109"/>
    <n v="1581.25"/>
    <n v="0"/>
    <s v="44575"/>
    <s v="0000000000 - Default"/>
    <s v="00000000 - Default"/>
    <s v="00000000 - Default"/>
    <n v="2148049"/>
  </r>
  <r>
    <s v="HFE"/>
    <x v="9"/>
    <x v="0"/>
    <x v="10"/>
    <s v="McGahon Surveyors"/>
    <s v="2169L"/>
    <d v="2023-07-19T00:00:00"/>
    <d v="2023-07-21T00:00:00"/>
    <n v="5500"/>
    <n v="5500"/>
    <n v="0"/>
    <d v="2023-07-26T00:00:00"/>
    <x v="27"/>
    <s v="Journal Import Payables 7338595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148049"/>
  </r>
  <r>
    <s v="HFE"/>
    <x v="9"/>
    <x v="0"/>
    <x v="10"/>
    <s v="Withholding Tax - 20% on Invoice Net Amount"/>
    <s v="2169L"/>
    <d v="2023-07-19T00:00:00"/>
    <d v="2023-07-21T00:00:00"/>
    <n v="1375"/>
    <n v="1375"/>
    <n v="0"/>
    <d v="2023-07-26T00:00:00"/>
    <x v="27"/>
    <s v="Journal Import Payables 7338595:"/>
    <s v="Planning Building"/>
    <s v="SUPPLIER OF GOOD&amp;SERVICES"/>
    <m/>
    <s v="Payments"/>
    <s v="Payables"/>
    <s v="EUR"/>
    <x v="111"/>
    <n v="1375"/>
    <n v="0"/>
    <s v="44575"/>
    <s v="0000000000 - Default"/>
    <s v="00000000 - Default"/>
    <s v="00000000 - Default"/>
    <n v="2148049"/>
  </r>
  <r>
    <s v="HFE"/>
    <x v="2"/>
    <x v="2"/>
    <x v="2"/>
    <s v="Andrea Donovan Snr. Prog. Manager"/>
    <s v="INVIE153135"/>
    <d v="2023-07-31T00:00:00"/>
    <d v="2023-08-02T00:00:00"/>
    <n v="15960"/>
    <n v="15960"/>
    <n v="0"/>
    <d v="2023-08-05T00:00:00"/>
    <x v="28"/>
    <s v="Journal Import Payables 7349499:"/>
    <s v="Public Service Reform Programme Office"/>
    <s v="SUPPLIER OF GOOD&amp;SERVICES"/>
    <m/>
    <s v="Payments"/>
    <s v="Payables"/>
    <s v="EUR"/>
    <x v="29"/>
    <n v="15960"/>
    <n v="0"/>
    <s v="8918"/>
    <s v="SS000HEPAY - Shared Service Higher Education Payroll"/>
    <s v="00000000 - Default"/>
    <s v="00000000 - Default"/>
    <n v="2150427"/>
  </r>
  <r>
    <s v="HFE"/>
    <x v="2"/>
    <x v="2"/>
    <x v="2"/>
    <s v="Higher Ed payroll"/>
    <s v="INVIE153135"/>
    <d v="2023-07-31T00:00:00"/>
    <d v="2023-08-02T00:00:00"/>
    <n v="4588.5"/>
    <n v="4588.5"/>
    <n v="0"/>
    <d v="2023-08-05T00:00:00"/>
    <x v="28"/>
    <s v="Journal Import Payables 7349499:"/>
    <s v="Public Service Reform Programme Office"/>
    <s v="SUPPLIER OF GOOD&amp;SERVICES"/>
    <m/>
    <s v="Payments"/>
    <s v="Payables"/>
    <s v="EUR"/>
    <x v="30"/>
    <n v="4588.5"/>
    <n v="0"/>
    <s v="8918"/>
    <s v="SS000HEPAY - Shared Service Higher Education Payroll"/>
    <s v="00000000 - Default"/>
    <s v="00000000 - Default"/>
    <n v="2150427"/>
  </r>
  <r>
    <s v="HFE"/>
    <x v="2"/>
    <x v="2"/>
    <x v="2"/>
    <s v="Withholding Tax - 20% on Invoice Net Amount"/>
    <s v="INVIE153135"/>
    <d v="2023-07-31T00:00:00"/>
    <d v="2023-08-02T00:00:00"/>
    <n v="3990"/>
    <n v="3990"/>
    <n v="0"/>
    <d v="2023-08-05T00:00:00"/>
    <x v="28"/>
    <s v="Journal Import Payables 7349499:"/>
    <s v="Public Service Reform Programme Office"/>
    <s v="SUPPLIER OF GOOD&amp;SERVICES"/>
    <m/>
    <s v="Payments"/>
    <s v="Payables"/>
    <s v="EUR"/>
    <x v="31"/>
    <n v="3990"/>
    <n v="0"/>
    <s v="8918"/>
    <s v="SS000HEPAY - Shared Service Higher Education Payroll"/>
    <s v="00000000 - Default"/>
    <s v="00000000 - Default"/>
    <n v="2150427"/>
  </r>
  <r>
    <s v="HFE"/>
    <x v="3"/>
    <x v="3"/>
    <x v="3"/>
    <s v="ICT Consultancy Days"/>
    <s v="DO70843"/>
    <d v="2023-08-02T00:00:00"/>
    <d v="2023-08-02T00:00:00"/>
    <n v="15192.5"/>
    <n v="15192.5"/>
    <n v="0"/>
    <d v="2023-08-12T00:00:00"/>
    <x v="29"/>
    <s v="Journal Import Payables 7355357:"/>
    <s v="ESF &amp; EGF Policy Operations"/>
    <s v="SUPPLIER OF GOOD&amp;SERVICES"/>
    <m/>
    <s v="Payments"/>
    <s v="Payables"/>
    <s v="EUR"/>
    <x v="112"/>
    <n v="15192.5"/>
    <n v="0"/>
    <s v="96910"/>
    <s v="0000000000 - Default"/>
    <s v="00000000 - Default"/>
    <s v="00000000 - Default"/>
    <n v="2150894"/>
  </r>
  <r>
    <s v="HFE"/>
    <x v="3"/>
    <x v="3"/>
    <x v="3"/>
    <s v="Withholding Tax - 20% on Invoice Net Amount"/>
    <s v="DO70843"/>
    <d v="2023-08-02T00:00:00"/>
    <d v="2023-08-02T00:00:00"/>
    <n v="2950"/>
    <n v="2950"/>
    <n v="0"/>
    <d v="2023-08-12T00:00:00"/>
    <x v="29"/>
    <s v="Journal Import Payables 7355357:"/>
    <s v="ESF &amp; EGF Policy Operations"/>
    <s v="SUPPLIER OF GOOD&amp;SERVICES"/>
    <m/>
    <s v="Payments"/>
    <s v="Payables"/>
    <s v="EUR"/>
    <x v="113"/>
    <n v="2950"/>
    <n v="0"/>
    <s v="96910"/>
    <s v="0000000000 - Default"/>
    <s v="00000000 - Default"/>
    <s v="00000000 - Default"/>
    <n v="2150894"/>
  </r>
  <r>
    <s v="HFE"/>
    <x v="2"/>
    <x v="2"/>
    <x v="4"/>
    <s v="Marco Bizzaro 24-31 July 2023"/>
    <s v="IE04I030027211RPCI"/>
    <d v="2023-08-09T00:00:00"/>
    <d v="2023-08-22T00:00:00"/>
    <n v="2179.02"/>
    <n v="2179.02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4"/>
    <n v="2179.02"/>
    <n v="0"/>
    <s v="86732"/>
    <s v="SS00ITSUSI - SUSI ICT Capital Project"/>
    <s v="00000000 - Default"/>
    <s v="00000000 - Default"/>
    <n v="2155167"/>
  </r>
  <r>
    <s v="HFE"/>
    <x v="2"/>
    <x v="2"/>
    <x v="4"/>
    <s v="MySUSI consulting work – Marco Bizzaro (49 x1579)"/>
    <s v="IE04I030027211RPCI"/>
    <d v="2023-08-09T00:00:00"/>
    <d v="2023-08-22T00:00:00"/>
    <n v="7579.2"/>
    <n v="7579.2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5"/>
    <n v="7579.2"/>
    <n v="0"/>
    <s v="86732"/>
    <s v="SS00ITSUSI - SUSI ICT Capital Project"/>
    <s v="00000000 - Default"/>
    <s v="00000000 - Default"/>
    <n v="2155167"/>
  </r>
  <r>
    <s v="HFE"/>
    <x v="2"/>
    <x v="2"/>
    <x v="4"/>
    <s v="Withholding Tax - 20% on Invoice Net Amount"/>
    <s v="IE04I030027211RPCI"/>
    <d v="2023-08-09T00:00:00"/>
    <d v="2023-08-22T00:00:00"/>
    <n v="1894.8"/>
    <n v="1894.8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6"/>
    <n v="1894.8"/>
    <n v="0"/>
    <s v="86732"/>
    <s v="SS00ITSUSI - SUSI ICT Capital Project"/>
    <s v="00000000 - Default"/>
    <s v="00000000 - Default"/>
    <n v="2155167"/>
  </r>
  <r>
    <s v="HFE"/>
    <x v="2"/>
    <x v="2"/>
    <x v="4"/>
    <s v="Mark Glynn 24-31 July 2023"/>
    <s v="IE04I030027212"/>
    <d v="2023-08-09T00:00:00"/>
    <d v="2023-08-22T00:00:00"/>
    <n v="1815.85"/>
    <n v="1815.85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7"/>
    <n v="1815.85"/>
    <n v="0"/>
    <s v="86732"/>
    <s v="SS00ITSUSI - SUSI ICT Capital Project"/>
    <s v="00000000 - Default"/>
    <s v="00000000 - Default"/>
    <n v="2155206"/>
  </r>
  <r>
    <s v="HFE"/>
    <x v="2"/>
    <x v="2"/>
    <x v="4"/>
    <s v="MySUSI consulting work – Mark Glynn (36X1579)"/>
    <s v="IE04I030027212"/>
    <d v="2023-08-09T00:00:00"/>
    <d v="2023-08-22T00:00:00"/>
    <n v="6316"/>
    <n v="6316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8"/>
    <n v="6316"/>
    <n v="0"/>
    <s v="86732"/>
    <s v="SS00ITSUSI - SUSI ICT Capital Project"/>
    <s v="00000000 - Default"/>
    <s v="00000000 - Default"/>
    <n v="2155206"/>
  </r>
  <r>
    <s v="HFE"/>
    <x v="2"/>
    <x v="2"/>
    <x v="4"/>
    <s v="Withholding Tax - 20% on Invoice Net Amount"/>
    <s v="IE04I030027212"/>
    <d v="2023-08-09T00:00:00"/>
    <d v="2023-08-22T00:00:00"/>
    <n v="1579"/>
    <n v="1579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9"/>
    <n v="1579"/>
    <n v="0"/>
    <s v="86732"/>
    <s v="SS00ITSUSI - SUSI ICT Capital Project"/>
    <s v="00000000 - Default"/>
    <s v="00000000 - Default"/>
    <n v="2155206"/>
  </r>
  <r>
    <s v="HFE"/>
    <x v="3"/>
    <x v="3"/>
    <x v="3"/>
    <s v="IT CONSULTATION"/>
    <s v="DO71382"/>
    <d v="2023-09-06T00:00:00"/>
    <d v="2023-09-06T00:00:00"/>
    <n v="5922.5"/>
    <n v="5922.5"/>
    <n v="0"/>
    <d v="2023-09-09T00:00:00"/>
    <x v="31"/>
    <s v="Journal Import Payables 7381548:"/>
    <s v="ESF &amp; EGF Policy Operations"/>
    <s v="SUPPLIER OF GOOD&amp;SERVICES"/>
    <m/>
    <s v="Payments"/>
    <s v="Payables"/>
    <s v="EUR"/>
    <x v="120"/>
    <n v="5922.5"/>
    <n v="0"/>
    <s v="96910"/>
    <s v="0000000000 - Default"/>
    <s v="00000000 - Default"/>
    <s v="00000000 - Default"/>
    <n v="2157245"/>
  </r>
  <r>
    <s v="HFE"/>
    <x v="3"/>
    <x v="3"/>
    <x v="3"/>
    <s v="Withholding Tax - 20% on Invoice Net Amount"/>
    <s v="DO71382"/>
    <d v="2023-09-06T00:00:00"/>
    <d v="2023-09-06T00:00:00"/>
    <n v="1150"/>
    <n v="1150"/>
    <n v="0"/>
    <d v="2023-09-09T00:00:00"/>
    <x v="31"/>
    <s v="Journal Import Payables 7381548:"/>
    <s v="ESF &amp; EGF Policy Operations"/>
    <s v="SUPPLIER OF GOOD&amp;SERVICES"/>
    <m/>
    <s v="Payments"/>
    <s v="Payables"/>
    <s v="EUR"/>
    <x v="121"/>
    <n v="1150"/>
    <n v="0"/>
    <s v="96910"/>
    <s v="0000000000 - Default"/>
    <s v="00000000 - Default"/>
    <s v="00000000 - Default"/>
    <n v="2157245"/>
  </r>
  <r>
    <s v="HFE"/>
    <x v="2"/>
    <x v="2"/>
    <x v="2"/>
    <s v="Andrea Donovan Snr. Prog. Manager"/>
    <s v="INVIE153675"/>
    <d v="2023-08-31T00:00:00"/>
    <d v="2023-09-04T00:00:00"/>
    <n v="16800"/>
    <n v="1680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82"/>
    <n v="16800"/>
    <n v="0"/>
    <s v="8918"/>
    <s v="SS000HEPAY - Shared Service Higher Education Payroll"/>
    <s v="00000000 - Default"/>
    <s v="00000000 - Default"/>
    <n v="2157087"/>
  </r>
  <r>
    <s v="HFE"/>
    <x v="2"/>
    <x v="2"/>
    <x v="2"/>
    <s v="Withholding Tax - 20% on Invoice Net Amount"/>
    <s v="INVIE153675"/>
    <d v="2023-08-31T00:00:00"/>
    <d v="2023-09-04T00:00:00"/>
    <n v="4200"/>
    <n v="420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84"/>
    <n v="4200"/>
    <n v="0"/>
    <s v="8918"/>
    <s v="SS000HEPAY - Shared Service Higher Education Payroll"/>
    <s v="00000000 - Default"/>
    <s v="00000000 - Default"/>
    <n v="2157087"/>
  </r>
  <r>
    <s v="HFE"/>
    <x v="2"/>
    <x v="2"/>
    <x v="2"/>
    <s v="higher ed payroll"/>
    <s v="INVIE153675"/>
    <d v="2023-08-31T00:00:00"/>
    <d v="2023-09-04T00:00:00"/>
    <n v="4830"/>
    <n v="483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83"/>
    <n v="4830"/>
    <n v="0"/>
    <s v="8918"/>
    <s v="SS000HEPAY - Shared Service Higher Education Payroll"/>
    <s v="00000000 - Default"/>
    <s v="00000000 - Default"/>
    <n v="2157087"/>
  </r>
  <r>
    <s v="HFE"/>
    <x v="2"/>
    <x v="2"/>
    <x v="2"/>
    <s v="HEPSS"/>
    <s v="INVIE153679"/>
    <d v="2023-08-31T00:00:00"/>
    <d v="2023-09-04T00:00:00"/>
    <n v="4496.5"/>
    <n v="4496.5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122"/>
    <n v="4496.5"/>
    <n v="0"/>
    <s v="8918"/>
    <s v="SS000HEPAY - Shared Service Higher Education Payroll"/>
    <s v="00000000 - Default"/>
    <s v="00000000 - Default"/>
    <n v="2157090"/>
  </r>
  <r>
    <s v="HFE"/>
    <x v="2"/>
    <x v="2"/>
    <x v="2"/>
    <s v="UAT Manager – Oliver Searls"/>
    <s v="INVIE153679"/>
    <d v="2023-08-31T00:00:00"/>
    <d v="2023-09-04T00:00:00"/>
    <n v="15640"/>
    <n v="1564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123"/>
    <n v="15640"/>
    <n v="0"/>
    <s v="8918"/>
    <s v="SS000HEPAY - Shared Service Higher Education Payroll"/>
    <s v="00000000 - Default"/>
    <s v="00000000 - Default"/>
    <n v="2157090"/>
  </r>
  <r>
    <s v="HFE"/>
    <x v="2"/>
    <x v="2"/>
    <x v="2"/>
    <s v="Withholding Tax - 20% on Invoice Net Amount"/>
    <s v="INVIE153679"/>
    <d v="2023-08-31T00:00:00"/>
    <d v="2023-09-04T00:00:00"/>
    <n v="3910"/>
    <n v="391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124"/>
    <n v="3910"/>
    <n v="0"/>
    <s v="8918"/>
    <s v="SS000HEPAY - Shared Service Higher Education Payroll"/>
    <s v="00000000 - Default"/>
    <s v="00000000 - Default"/>
    <n v="2157090"/>
  </r>
  <r>
    <s v="HFE"/>
    <x v="8"/>
    <x v="4"/>
    <x v="11"/>
    <s v="Prep Thought-Leader Papers (Uni Tert System) %50"/>
    <s v="10"/>
    <d v="2023-08-21T00:00:00"/>
    <d v="2023-08-21T00:00:00"/>
    <n v="10300"/>
    <n v="10300"/>
    <n v="0"/>
    <d v="2023-09-13T00:00:00"/>
    <x v="32"/>
    <s v="Journal Import Payables 7385048:"/>
    <s v="Corporate Services"/>
    <s v="SUPPLIER OF GOOD&amp;SERVICES"/>
    <m/>
    <s v="Payments"/>
    <s v="Payables"/>
    <s v="EUR"/>
    <x v="54"/>
    <n v="10300"/>
    <n v="0"/>
    <s v="99344"/>
    <s v="0000000000 - Default"/>
    <s v="00000000 - Default"/>
    <s v="00000000 - Default"/>
    <n v="2157611"/>
  </r>
  <r>
    <s v="HFE"/>
    <x v="8"/>
    <x v="4"/>
    <x v="11"/>
    <s v="Withholding Tax - 20% on Invoice Net Amount"/>
    <s v="10"/>
    <d v="2023-08-21T00:00:00"/>
    <d v="2023-08-21T00:00:00"/>
    <n v="2000"/>
    <n v="2000"/>
    <n v="0"/>
    <d v="2023-09-13T00:00:00"/>
    <x v="32"/>
    <s v="Journal Import Payables 7385048:"/>
    <s v="Corporate Services"/>
    <s v="SUPPLIER OF GOOD&amp;SERVICES"/>
    <m/>
    <s v="Payments"/>
    <s v="Payables"/>
    <s v="EUR"/>
    <x v="55"/>
    <n v="2000"/>
    <n v="0"/>
    <s v="99344"/>
    <s v="0000000000 - Default"/>
    <s v="00000000 - Default"/>
    <s v="00000000 - Default"/>
    <n v="2157611"/>
  </r>
  <r>
    <s v="HFE"/>
    <x v="9"/>
    <x v="0"/>
    <x v="10"/>
    <s v="INV 2207L QS INV NO 2 JUL &amp; AUG 23"/>
    <s v="2207L"/>
    <d v="2023-09-11T00:00:00"/>
    <d v="2023-09-18T00:00:00"/>
    <n v="3162.5"/>
    <n v="3162.5"/>
    <n v="0"/>
    <d v="2023-09-23T00:00:00"/>
    <x v="33"/>
    <s v="Journal Import Payables 7394914:"/>
    <s v="Planning Building"/>
    <s v="SUPPLIER OF GOOD&amp;SERVICES"/>
    <m/>
    <s v="Payments"/>
    <s v="Payables"/>
    <s v="EUR"/>
    <x v="125"/>
    <n v="3162.5"/>
    <n v="0"/>
    <s v="44575"/>
    <s v="0000000000 - Default"/>
    <s v="00000000 - Default"/>
    <s v="00000000 - Default"/>
    <n v="2161758"/>
  </r>
  <r>
    <s v="HFE"/>
    <x v="9"/>
    <x v="0"/>
    <x v="10"/>
    <s v="McGahon Surveyors"/>
    <s v="2207L"/>
    <d v="2023-09-11T00:00:00"/>
    <d v="2023-09-18T00:00:00"/>
    <n v="11000"/>
    <n v="11000"/>
    <n v="0"/>
    <d v="2023-09-23T00:00:00"/>
    <x v="33"/>
    <s v="Journal Import Payables 7394914:"/>
    <s v="Planning Building"/>
    <s v="SUPPLIER OF GOOD&amp;SERVICES"/>
    <m/>
    <s v="Payments"/>
    <s v="Payables"/>
    <s v="EUR"/>
    <x v="126"/>
    <n v="11000"/>
    <n v="0"/>
    <s v="44575"/>
    <s v="0000000000 - Default"/>
    <s v="00000000 - Default"/>
    <s v="00000000 - Default"/>
    <n v="2161758"/>
  </r>
  <r>
    <s v="HFE"/>
    <x v="9"/>
    <x v="0"/>
    <x v="10"/>
    <s v="Withholding Tax - 20% on Invoice Net Amount"/>
    <s v="2207L"/>
    <d v="2023-09-11T00:00:00"/>
    <d v="2023-09-18T00:00:00"/>
    <n v="2750"/>
    <n v="2750"/>
    <n v="0"/>
    <d v="2023-09-23T00:00:00"/>
    <x v="33"/>
    <s v="Journal Import Payables 7394914:"/>
    <s v="Planning Building"/>
    <s v="SUPPLIER OF GOOD&amp;SERVICES"/>
    <m/>
    <s v="Payments"/>
    <s v="Payables"/>
    <s v="EUR"/>
    <x v="127"/>
    <n v="2750"/>
    <n v="0"/>
    <s v="44575"/>
    <s v="0000000000 - Default"/>
    <s v="00000000 - Default"/>
    <s v="00000000 - Default"/>
    <n v="2161758"/>
  </r>
  <r>
    <s v="HFE"/>
    <x v="6"/>
    <x v="1"/>
    <x v="8"/>
    <s v="Withholding Tax - 20% on Invoice Net Amount"/>
    <s v="3450159580"/>
    <d v="2023-09-26T00:00:00"/>
    <d v="2023-09-27T00:00:00"/>
    <n v="1829.37"/>
    <n v="1829.37"/>
    <n v="0"/>
    <d v="2023-10-04T00:00:00"/>
    <x v="34"/>
    <s v="Journal Import Payables 7405926:"/>
    <s v="Corporate Services"/>
    <s v="SUPPLIER OF GOOD&amp;SERVICES"/>
    <m/>
    <s v="Payments"/>
    <s v="Payables"/>
    <s v="EUR"/>
    <x v="128"/>
    <n v="1829.37"/>
    <n v="0"/>
    <s v="91989"/>
    <s v="0000000000 - Default"/>
    <s v="00000000 - Default"/>
    <s v="00000000 - Default"/>
    <n v="2162645"/>
  </r>
  <r>
    <s v="HFE"/>
    <x v="6"/>
    <x v="1"/>
    <x v="8"/>
    <s v="a/c No 1374354 Internal Audit SPEE review DFHERIS"/>
    <s v="3450159580"/>
    <d v="2023-09-26T00:00:00"/>
    <d v="2023-09-27T00:00:00"/>
    <n v="9421.27"/>
    <n v="9421.27"/>
    <n v="0"/>
    <d v="2023-10-04T00:00:00"/>
    <x v="34"/>
    <s v="Journal Import Payables 7405926:"/>
    <s v="Corporate Services"/>
    <s v="SUPPLIER OF GOOD&amp;SERVICES"/>
    <m/>
    <s v="Payments"/>
    <s v="Payables"/>
    <s v="EUR"/>
    <x v="129"/>
    <n v="9421.27"/>
    <n v="0"/>
    <s v="91989"/>
    <s v="0000000000 - Default"/>
    <s v="00000000 - Default"/>
    <s v="00000000 - Default"/>
    <n v="2162645"/>
  </r>
  <r>
    <s v="HFE"/>
    <x v="2"/>
    <x v="2"/>
    <x v="2"/>
    <s v="Andrea Donovan Snr. Prog. Manager"/>
    <s v="INVIE153925"/>
    <d v="2023-09-30T00:00:00"/>
    <d v="2023-10-02T00:00:00"/>
    <n v="16800"/>
    <n v="16800"/>
    <n v="0"/>
    <d v="2023-10-04T00:00:00"/>
    <x v="34"/>
    <s v="Journal Import Payables 7405926:"/>
    <s v="Public Service Reform Programme Office"/>
    <s v="SUPPLIER OF GOOD&amp;SERVICES"/>
    <m/>
    <s v="Payments"/>
    <s v="Payables"/>
    <s v="EUR"/>
    <x v="82"/>
    <n v="16800"/>
    <n v="0"/>
    <s v="8918"/>
    <s v="SS000HEPAY - Shared Service Higher Education Payroll"/>
    <s v="00000000 - Default"/>
    <s v="00000000 - Default"/>
    <n v="2163411"/>
  </r>
  <r>
    <s v="HFE"/>
    <x v="2"/>
    <x v="2"/>
    <x v="2"/>
    <s v="Higher ED payroll"/>
    <s v="INVIE153925"/>
    <d v="2023-09-30T00:00:00"/>
    <d v="2023-10-02T00:00:00"/>
    <n v="4830"/>
    <n v="4830"/>
    <n v="0"/>
    <d v="2023-10-04T00:00:00"/>
    <x v="34"/>
    <s v="Journal Import Payables 7405926:"/>
    <s v="Public Service Reform Programme Office"/>
    <s v="SUPPLIER OF GOOD&amp;SERVICES"/>
    <m/>
    <s v="Payments"/>
    <s v="Payables"/>
    <s v="EUR"/>
    <x v="83"/>
    <n v="4830"/>
    <n v="0"/>
    <s v="8918"/>
    <s v="SS000HEPAY - Shared Service Higher Education Payroll"/>
    <s v="00000000 - Default"/>
    <s v="00000000 - Default"/>
    <n v="2163411"/>
  </r>
  <r>
    <s v="HFE"/>
    <x v="2"/>
    <x v="2"/>
    <x v="2"/>
    <s v="Withholding Tax - 20% on Invoice Net Amount"/>
    <s v="INVIE153925"/>
    <d v="2023-09-30T00:00:00"/>
    <d v="2023-10-02T00:00:00"/>
    <n v="4200"/>
    <n v="4200"/>
    <n v="0"/>
    <d v="2023-10-04T00:00:00"/>
    <x v="34"/>
    <s v="Journal Import Payables 7405926:"/>
    <s v="Public Service Reform Programme Office"/>
    <s v="SUPPLIER OF GOOD&amp;SERVICES"/>
    <m/>
    <s v="Payments"/>
    <s v="Payables"/>
    <s v="EUR"/>
    <x v="84"/>
    <n v="4200"/>
    <n v="0"/>
    <s v="8918"/>
    <s v="SS000HEPAY - Shared Service Higher Education Payroll"/>
    <s v="00000000 - Default"/>
    <s v="00000000 - Default"/>
    <n v="2163411"/>
  </r>
  <r>
    <s v="HFE"/>
    <x v="2"/>
    <x v="2"/>
    <x v="2"/>
    <s v="HEPSS TEST PROJECT SUPPORT"/>
    <s v="INVIE153962"/>
    <d v="2023-09-30T00:00:00"/>
    <d v="2023-10-02T00:00:00"/>
    <n v="3714.5"/>
    <n v="3714.5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0"/>
    <n v="3714.5"/>
    <n v="0"/>
    <s v="8918"/>
    <s v="SS000HEPAY - Shared Service Higher Education Payroll"/>
    <s v="00000000 - Default"/>
    <s v="00000000 - Default"/>
    <n v="2164377"/>
  </r>
  <r>
    <s v="HFE"/>
    <x v="2"/>
    <x v="2"/>
    <x v="2"/>
    <s v="UAT Manager – Oliver Searls"/>
    <s v="INVIE153962"/>
    <d v="2023-09-30T00:00:00"/>
    <d v="2023-10-02T00:00:00"/>
    <n v="12920"/>
    <n v="12920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1"/>
    <n v="12920"/>
    <n v="0"/>
    <s v="8918"/>
    <s v="SS000HEPAY - Shared Service Higher Education Payroll"/>
    <s v="00000000 - Default"/>
    <s v="00000000 - Default"/>
    <n v="2164377"/>
  </r>
  <r>
    <s v="HFE"/>
    <x v="2"/>
    <x v="2"/>
    <x v="2"/>
    <s v="Withholding Tax - 20% on Invoice Net Amount"/>
    <s v="INVIE153962"/>
    <d v="2023-09-30T00:00:00"/>
    <d v="2023-10-02T00:00:00"/>
    <n v="3230"/>
    <n v="3230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2"/>
    <n v="3230"/>
    <n v="0"/>
    <s v="8918"/>
    <s v="SS000HEPAY - Shared Service Higher Education Payroll"/>
    <s v="00000000 - Default"/>
    <s v="00000000 - Default"/>
    <n v="2164377"/>
  </r>
  <r>
    <s v="HFE"/>
    <x v="2"/>
    <x v="2"/>
    <x v="4"/>
    <s v="Mark Glynn 1-31 Aug 2023"/>
    <s v="IE041030028608"/>
    <d v="2023-10-02T00:00:00"/>
    <d v="2023-10-05T00:00:00"/>
    <n v="4358.04"/>
    <n v="4358.0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3"/>
    <n v="4358.04"/>
    <n v="0"/>
    <s v="86732"/>
    <s v="SS00ITSUSI - SUSI ICT Capital Project"/>
    <s v="00000000 - Default"/>
    <s v="00000000 - Default"/>
    <n v="2168814"/>
  </r>
  <r>
    <s v="HFE"/>
    <x v="2"/>
    <x v="2"/>
    <x v="4"/>
    <s v="MySUSI consulting work – Mark Glynn (36X1579)"/>
    <s v="IE041030028608"/>
    <d v="2023-10-02T00:00:00"/>
    <d v="2023-10-05T00:00:00"/>
    <n v="15158.4"/>
    <n v="15158.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4"/>
    <n v="15158.4"/>
    <n v="0"/>
    <s v="86732"/>
    <s v="SS00ITSUSI - SUSI ICT Capital Project"/>
    <s v="00000000 - Default"/>
    <s v="00000000 - Default"/>
    <n v="2168814"/>
  </r>
  <r>
    <s v="HFE"/>
    <x v="2"/>
    <x v="2"/>
    <x v="4"/>
    <s v="Withholding Tax - 20% on Invoice Net Amount"/>
    <s v="IE041030028608"/>
    <d v="2023-10-02T00:00:00"/>
    <d v="2023-10-05T00:00:00"/>
    <n v="3789.6"/>
    <n v="3789.6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5"/>
    <n v="3789.6"/>
    <n v="0"/>
    <s v="86732"/>
    <s v="SS00ITSUSI - SUSI ICT Capital Project"/>
    <s v="00000000 - Default"/>
    <s v="00000000 - Default"/>
    <n v="2168814"/>
  </r>
  <r>
    <s v="HFE"/>
    <x v="2"/>
    <x v="2"/>
    <x v="4"/>
    <s v="Marco Bizzaro 1-31 Aug 2023"/>
    <s v="IE041030028609"/>
    <d v="2023-10-02T00:00:00"/>
    <d v="2023-10-05T00:00:00"/>
    <n v="7263.4"/>
    <n v="7263.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6"/>
    <n v="7263.4"/>
    <n v="0"/>
    <s v="86732"/>
    <s v="SS00ITSUSI - SUSI ICT Capital Project"/>
    <s v="00000000 - Default"/>
    <s v="00000000 - Default"/>
    <n v="2168810"/>
  </r>
  <r>
    <s v="HFE"/>
    <x v="2"/>
    <x v="2"/>
    <x v="4"/>
    <s v="MySUSI consulting work – Marco Bizzaro (49 x1579)"/>
    <s v="IE041030028609"/>
    <d v="2023-10-02T00:00:00"/>
    <d v="2023-10-05T00:00:00"/>
    <n v="25264"/>
    <n v="2526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7"/>
    <n v="25264"/>
    <n v="0"/>
    <s v="86732"/>
    <s v="SS00ITSUSI - SUSI ICT Capital Project"/>
    <s v="00000000 - Default"/>
    <s v="00000000 - Default"/>
    <n v="2168810"/>
  </r>
  <r>
    <s v="HFE"/>
    <x v="2"/>
    <x v="2"/>
    <x v="4"/>
    <s v="Withholding Tax - 20% on Invoice Net Amount"/>
    <s v="IE041030028609"/>
    <d v="2023-10-02T00:00:00"/>
    <d v="2023-10-05T00:00:00"/>
    <n v="6316"/>
    <n v="6316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18"/>
    <n v="6316"/>
    <n v="0"/>
    <s v="86732"/>
    <s v="SS00ITSUSI - SUSI ICT Capital Project"/>
    <s v="00000000 - Default"/>
    <s v="00000000 - Default"/>
    <n v="2168810"/>
  </r>
  <r>
    <s v="HFE"/>
    <x v="2"/>
    <x v="2"/>
    <x v="4"/>
    <s v="Marco Bizzaro 1-29 Sept 2023"/>
    <s v="IE041030028736"/>
    <d v="2023-10-04T00:00:00"/>
    <d v="2023-10-05T00:00:00"/>
    <n v="7263.4"/>
    <n v="7263.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6"/>
    <n v="7263.4"/>
    <n v="0"/>
    <s v="86732"/>
    <s v="SS00ITSUSI - SUSI ICT Capital Project"/>
    <s v="00000000 - Default"/>
    <s v="00000000 - Default"/>
    <n v="2168812"/>
  </r>
  <r>
    <s v="HFE"/>
    <x v="2"/>
    <x v="2"/>
    <x v="4"/>
    <s v="MySUSI consulting work – Marco Bizzaro (49 x1579)"/>
    <s v="IE041030028736"/>
    <d v="2023-10-04T00:00:00"/>
    <d v="2023-10-05T00:00:00"/>
    <n v="25264"/>
    <n v="2526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7"/>
    <n v="25264"/>
    <n v="0"/>
    <s v="86732"/>
    <s v="SS00ITSUSI - SUSI ICT Capital Project"/>
    <s v="00000000 - Default"/>
    <s v="00000000 - Default"/>
    <n v="2168812"/>
  </r>
  <r>
    <s v="HFE"/>
    <x v="2"/>
    <x v="2"/>
    <x v="4"/>
    <s v="Withholding Tax - 20% on Invoice Net Amount"/>
    <s v="IE041030028736"/>
    <d v="2023-10-04T00:00:00"/>
    <d v="2023-10-05T00:00:00"/>
    <n v="6316"/>
    <n v="6316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18"/>
    <n v="6316"/>
    <n v="0"/>
    <s v="86732"/>
    <s v="SS00ITSUSI - SUSI ICT Capital Project"/>
    <s v="00000000 - Default"/>
    <s v="00000000 - Default"/>
    <n v="2168812"/>
  </r>
  <r>
    <s v="HFE"/>
    <x v="2"/>
    <x v="2"/>
    <x v="4"/>
    <s v="Mark Glynn 1-29 Sept 2023"/>
    <s v="IE041030028737"/>
    <d v="2023-10-04T00:00:00"/>
    <d v="2023-10-05T00:00:00"/>
    <n v="5810.72"/>
    <n v="5810.72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8"/>
    <n v="5810.72"/>
    <n v="0"/>
    <s v="86732"/>
    <s v="SS00ITSUSI - SUSI ICT Capital Project"/>
    <s v="00000000 - Default"/>
    <s v="00000000 - Default"/>
    <n v="2168816"/>
  </r>
  <r>
    <s v="HFE"/>
    <x v="2"/>
    <x v="2"/>
    <x v="4"/>
    <s v="MySUSI consulting work – Mark Glynn (36X1579)"/>
    <s v="IE041030028737"/>
    <d v="2023-10-04T00:00:00"/>
    <d v="2023-10-05T00:00:00"/>
    <n v="20211.2"/>
    <n v="20211.2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9"/>
    <n v="20211.2"/>
    <n v="0"/>
    <s v="86732"/>
    <s v="SS00ITSUSI - SUSI ICT Capital Project"/>
    <s v="00000000 - Default"/>
    <s v="00000000 - Default"/>
    <n v="2168816"/>
  </r>
  <r>
    <s v="HFE"/>
    <x v="2"/>
    <x v="2"/>
    <x v="4"/>
    <s v="Withholding Tax - 20% on Invoice Net Amount"/>
    <s v="IE041030028737"/>
    <d v="2023-10-04T00:00:00"/>
    <d v="2023-10-05T00:00:00"/>
    <n v="5052.8"/>
    <n v="5052.8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40"/>
    <n v="5052.8"/>
    <n v="0"/>
    <s v="86732"/>
    <s v="SS00ITSUSI - SUSI ICT Capital Project"/>
    <s v="00000000 - Default"/>
    <s v="00000000 - Default"/>
    <n v="2168816"/>
  </r>
  <r>
    <s v="HFE"/>
    <x v="2"/>
    <x v="2"/>
    <x v="4"/>
    <s v="From To Service date 01 September 2023 to 30 September 2023"/>
    <s v="IE04I030029082"/>
    <d v="2023-10-16T00:00:00"/>
    <d v="2023-10-16T00:00:00"/>
    <n v="4140"/>
    <n v="4140"/>
    <n v="0"/>
    <d v="2023-10-21T00:00:00"/>
    <x v="36"/>
    <s v="Journal Import Payables 7422185:"/>
    <s v="Public Service Reform Programme Office"/>
    <s v="SUPPLIER OF GOOD&amp;SERVICES"/>
    <m/>
    <s v="Payments"/>
    <s v="Payables"/>
    <s v="EUR"/>
    <x v="141"/>
    <n v="4140"/>
    <n v="0"/>
    <s v="86732"/>
    <s v="SS000HEPAY - Shared Service Higher Education Payroll"/>
    <s v="00000000 - Default"/>
    <s v="00000000 - Default"/>
    <n v="2171705"/>
  </r>
  <r>
    <s v="HFE"/>
    <x v="2"/>
    <x v="2"/>
    <x v="4"/>
    <s v="HEPSS Programme Manager – Sinead Forde"/>
    <s v="IE04I030029082"/>
    <d v="2023-10-16T00:00:00"/>
    <d v="2023-10-16T00:00:00"/>
    <n v="14400"/>
    <n v="14400"/>
    <n v="0"/>
    <d v="2023-10-21T00:00:00"/>
    <x v="36"/>
    <s v="Journal Import Payables 7422185:"/>
    <s v="Public Service Reform Programme Office"/>
    <s v="SUPPLIER OF GOOD&amp;SERVICES"/>
    <m/>
    <s v="Payments"/>
    <s v="Payables"/>
    <s v="EUR"/>
    <x v="142"/>
    <n v="14400"/>
    <n v="0"/>
    <s v="86732"/>
    <s v="SS000HEPAY - Shared Service Higher Education Payroll"/>
    <s v="00000000 - Default"/>
    <s v="00000000 - Default"/>
    <n v="2171705"/>
  </r>
  <r>
    <s v="HFE"/>
    <x v="2"/>
    <x v="2"/>
    <x v="4"/>
    <s v="Withholding Tax - 20% on Invoice Net Amount"/>
    <s v="IE04I030029082"/>
    <d v="2023-10-16T00:00:00"/>
    <d v="2023-10-16T00:00:00"/>
    <n v="3600"/>
    <n v="3600"/>
    <n v="0"/>
    <d v="2023-10-21T00:00:00"/>
    <x v="36"/>
    <s v="Journal Import Payables 7422185:"/>
    <s v="Public Service Reform Programme Office"/>
    <s v="SUPPLIER OF GOOD&amp;SERVICES"/>
    <m/>
    <s v="Payments"/>
    <s v="Payables"/>
    <s v="EUR"/>
    <x v="143"/>
    <n v="3600"/>
    <n v="0"/>
    <s v="86732"/>
    <s v="SS000HEPAY - Shared Service Higher Education Payroll"/>
    <s v="00000000 - Default"/>
    <s v="00000000 - Default"/>
    <n v="2171705"/>
  </r>
  <r>
    <s v="HFE"/>
    <x v="3"/>
    <x v="3"/>
    <x v="3"/>
    <s v="ICT CONSULTANCY"/>
    <s v="DO72287"/>
    <d v="2023-10-04T00:00:00"/>
    <d v="2023-10-04T00:00:00"/>
    <n v="14677.5"/>
    <n v="14677.5"/>
    <n v="0"/>
    <d v="2023-10-25T00:00:00"/>
    <x v="37"/>
    <s v="Journal Import Payables 7425560:"/>
    <s v="ESF &amp; EGF Policy Operations"/>
    <s v="SUPPLIER OF GOOD&amp;SERVICES"/>
    <m/>
    <s v="Payments"/>
    <s v="Payables"/>
    <s v="EUR"/>
    <x v="144"/>
    <n v="14677.5"/>
    <n v="0"/>
    <s v="96910"/>
    <s v="0000000000 - Default"/>
    <s v="00000000 - Default"/>
    <s v="00000000 - Default"/>
    <n v="2175285"/>
  </r>
  <r>
    <s v="HFE"/>
    <x v="3"/>
    <x v="3"/>
    <x v="3"/>
    <s v="Withholding Tax - 20% on Invoice Net Amount"/>
    <s v="DO72287"/>
    <d v="2023-10-04T00:00:00"/>
    <d v="2023-10-04T00:00:00"/>
    <n v="2850"/>
    <n v="2850"/>
    <n v="0"/>
    <d v="2023-10-25T00:00:00"/>
    <x v="37"/>
    <s v="Journal Import Payables 7425560:"/>
    <s v="ESF &amp; EGF Policy Operations"/>
    <s v="SUPPLIER OF GOOD&amp;SERVICES"/>
    <m/>
    <s v="Payments"/>
    <s v="Payables"/>
    <s v="EUR"/>
    <x v="145"/>
    <n v="2850"/>
    <n v="0"/>
    <s v="96910"/>
    <s v="0000000000 - Default"/>
    <s v="00000000 - Default"/>
    <s v="00000000 - Default"/>
    <n v="2175285"/>
  </r>
  <r>
    <s v="HFE"/>
    <x v="2"/>
    <x v="2"/>
    <x v="2"/>
    <s v="Andrea Donovan Snr. Prog. Manager"/>
    <s v="INVIE154321"/>
    <d v="2023-10-31T00:00:00"/>
    <d v="2023-11-01T00:00:00"/>
    <n v="11760"/>
    <n v="11760"/>
    <n v="0"/>
    <d v="2023-11-04T00:00:00"/>
    <x v="38"/>
    <s v="Journal Import Payables 7435126:"/>
    <s v="Public Service Reform Programme Office"/>
    <s v="SUPPLIER OF GOOD&amp;SERVICES"/>
    <m/>
    <s v="Payments"/>
    <s v="Payables"/>
    <s v="EUR"/>
    <x v="146"/>
    <n v="11760"/>
    <n v="0"/>
    <s v="8918"/>
    <s v="SS000HEPAY - Shared Service Higher Education Payroll"/>
    <s v="00000000 - Default"/>
    <s v="00000000 - Default"/>
    <n v="2180539"/>
  </r>
  <r>
    <s v="HFE"/>
    <x v="2"/>
    <x v="2"/>
    <x v="2"/>
    <s v="PM to manage - higher Ed payroll shared services project"/>
    <s v="INVIE154321"/>
    <d v="2023-10-31T00:00:00"/>
    <d v="2023-11-01T00:00:00"/>
    <n v="3381"/>
    <n v="3381"/>
    <n v="0"/>
    <d v="2023-11-04T00:00:00"/>
    <x v="38"/>
    <s v="Journal Import Payables 7435126:"/>
    <s v="Public Service Reform Programme Office"/>
    <s v="SUPPLIER OF GOOD&amp;SERVICES"/>
    <m/>
    <s v="Payments"/>
    <s v="Payables"/>
    <s v="EUR"/>
    <x v="147"/>
    <n v="3381"/>
    <n v="0"/>
    <s v="8918"/>
    <s v="SS000HEPAY - Shared Service Higher Education Payroll"/>
    <s v="00000000 - Default"/>
    <s v="00000000 - Default"/>
    <n v="2180539"/>
  </r>
  <r>
    <s v="HFE"/>
    <x v="2"/>
    <x v="2"/>
    <x v="2"/>
    <s v="Withholding Tax - 20% on Invoice Net Amount"/>
    <s v="INVIE154321"/>
    <d v="2023-10-31T00:00:00"/>
    <d v="2023-11-01T00:00:00"/>
    <n v="2940"/>
    <n v="2940"/>
    <n v="0"/>
    <d v="2023-11-04T00:00:00"/>
    <x v="38"/>
    <s v="Journal Import Payables 7435126:"/>
    <s v="Public Service Reform Programme Office"/>
    <s v="SUPPLIER OF GOOD&amp;SERVICES"/>
    <m/>
    <s v="Payments"/>
    <s v="Payables"/>
    <s v="EUR"/>
    <x v="148"/>
    <n v="2940"/>
    <n v="0"/>
    <s v="8918"/>
    <s v="SS000HEPAY - Shared Service Higher Education Payroll"/>
    <s v="00000000 - Default"/>
    <s v="00000000 - Default"/>
    <n v="2180539"/>
  </r>
  <r>
    <s v="HFE"/>
    <x v="2"/>
    <x v="2"/>
    <x v="2"/>
    <s v="UAT Manager – Oliver Searls"/>
    <s v="INVIE154356"/>
    <d v="2023-10-31T00:00:00"/>
    <d v="2023-11-01T00:00:00"/>
    <n v="14280"/>
    <n v="14280"/>
    <n v="0"/>
    <d v="2023-11-08T00:00:00"/>
    <x v="39"/>
    <s v="Journal Import Payables 7438767:"/>
    <s v="Public Service Reform Programme Office"/>
    <s v="SUPPLIER OF GOOD&amp;SERVICES"/>
    <m/>
    <s v="Payments"/>
    <s v="Payables"/>
    <s v="EUR"/>
    <x v="52"/>
    <n v="14280"/>
    <n v="0"/>
    <s v="8918"/>
    <s v="SS000HEPAY - Shared Service Higher Education Payroll"/>
    <s v="00000000 - Default"/>
    <s v="00000000 - Default"/>
    <n v="2180767"/>
  </r>
  <r>
    <s v="HFE"/>
    <x v="2"/>
    <x v="2"/>
    <x v="2"/>
    <s v="VERSION 1 TESTING SUPPORT"/>
    <s v="INVIE154356"/>
    <d v="2023-10-31T00:00:00"/>
    <d v="2023-11-01T00:00:00"/>
    <n v="4105.5"/>
    <n v="4105.5"/>
    <n v="0"/>
    <d v="2023-11-08T00:00:00"/>
    <x v="39"/>
    <s v="Journal Import Payables 7438767:"/>
    <s v="Public Service Reform Programme Office"/>
    <s v="SUPPLIER OF GOOD&amp;SERVICES"/>
    <m/>
    <s v="Payments"/>
    <s v="Payables"/>
    <s v="EUR"/>
    <x v="51"/>
    <n v="4105.5"/>
    <n v="0"/>
    <s v="8918"/>
    <s v="SS000HEPAY - Shared Service Higher Education Payroll"/>
    <s v="00000000 - Default"/>
    <s v="00000000 - Default"/>
    <n v="2180767"/>
  </r>
  <r>
    <s v="HFE"/>
    <x v="2"/>
    <x v="2"/>
    <x v="2"/>
    <s v="Withholding Tax - 20% on Invoice Net Amount"/>
    <s v="INVIE154356"/>
    <d v="2023-10-31T00:00:00"/>
    <d v="2023-11-01T00:00:00"/>
    <n v="3570"/>
    <n v="3570"/>
    <n v="0"/>
    <d v="2023-11-08T00:00:00"/>
    <x v="39"/>
    <s v="Journal Import Payables 7438767:"/>
    <s v="Public Service Reform Programme Office"/>
    <s v="SUPPLIER OF GOOD&amp;SERVICES"/>
    <m/>
    <s v="Payments"/>
    <s v="Payables"/>
    <s v="EUR"/>
    <x v="53"/>
    <n v="3570"/>
    <n v="0"/>
    <s v="8918"/>
    <s v="SS000HEPAY - Shared Service Higher Education Payroll"/>
    <s v="00000000 - Default"/>
    <s v="00000000 - Default"/>
    <n v="2180767"/>
  </r>
  <r>
    <s v="HFE"/>
    <x v="2"/>
    <x v="2"/>
    <x v="4"/>
    <s v="EY From To Service date 01 October 2023 to 31 October 2023"/>
    <s v="IE04I030029564"/>
    <d v="2023-11-08T00:00:00"/>
    <d v="2023-11-08T00:00:00"/>
    <n v="3864"/>
    <n v="3864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49"/>
    <n v="3864"/>
    <n v="0"/>
    <s v="86732"/>
    <s v="SS000HEPAY - Shared Service Higher Education Payroll"/>
    <s v="00000000 - Default"/>
    <s v="00000000 - Default"/>
    <n v="2181935"/>
  </r>
  <r>
    <s v="HFE"/>
    <x v="2"/>
    <x v="2"/>
    <x v="4"/>
    <s v="HEPSS Programme Manager – Sinead Forde"/>
    <s v="IE04I030029564"/>
    <d v="2023-11-08T00:00:00"/>
    <d v="2023-11-08T00:00:00"/>
    <n v="13440"/>
    <n v="13440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0"/>
    <n v="13440"/>
    <n v="0"/>
    <s v="86732"/>
    <s v="SS000HEPAY - Shared Service Higher Education Payroll"/>
    <s v="00000000 - Default"/>
    <s v="00000000 - Default"/>
    <n v="2181935"/>
  </r>
  <r>
    <s v="HFE"/>
    <x v="2"/>
    <x v="2"/>
    <x v="4"/>
    <s v="Withholding Tax - 20% on Invoice Net Amount"/>
    <s v="IE04I030029564"/>
    <d v="2023-11-08T00:00:00"/>
    <d v="2023-11-08T00:00:00"/>
    <n v="3360"/>
    <n v="3360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1"/>
    <n v="3360"/>
    <n v="0"/>
    <s v="86732"/>
    <s v="SS000HEPAY - Shared Service Higher Education Payroll"/>
    <s v="00000000 - Default"/>
    <s v="00000000 - Default"/>
    <n v="2181935"/>
  </r>
  <r>
    <s v="HFE"/>
    <x v="2"/>
    <x v="2"/>
    <x v="12"/>
    <s v="CR ETB135 - ESBS Payroll Training services :"/>
    <s v="108526"/>
    <d v="2023-10-31T00:00:00"/>
    <d v="2023-11-03T00:00:00"/>
    <n v="425.55"/>
    <n v="425.55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2"/>
    <n v="425.55"/>
    <n v="0"/>
    <s v="8086"/>
    <s v="SS000LEPAY - Shared Services Learner Payments"/>
    <s v="00000000 - Default"/>
    <s v="00000000 - Default"/>
    <n v="2182263"/>
  </r>
  <r>
    <s v="HFE"/>
    <x v="2"/>
    <x v="2"/>
    <x v="12"/>
    <s v="ESBS Payroll Training"/>
    <s v="108526"/>
    <d v="2023-10-31T00:00:00"/>
    <d v="2023-11-03T00:00:00"/>
    <n v="1480.18"/>
    <n v="1480.18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3"/>
    <n v="1480.18"/>
    <n v="0"/>
    <s v="8086"/>
    <s v="SS000LEPAY - Shared Services Learner Payments"/>
    <s v="00000000 - Default"/>
    <s v="00000000 - Default"/>
    <n v="2182263"/>
  </r>
  <r>
    <s v="HFE"/>
    <x v="2"/>
    <x v="2"/>
    <x v="12"/>
    <s v="Withholding Tax - 20% on Invoice Net Amount"/>
    <s v="108526"/>
    <d v="2023-10-31T00:00:00"/>
    <d v="2023-11-03T00:00:00"/>
    <n v="370.04"/>
    <n v="370.04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4"/>
    <n v="370.04"/>
    <n v="0"/>
    <s v="8086"/>
    <s v="SS000LEPAY - Shared Services Learner Payments"/>
    <s v="00000000 - Default"/>
    <s v="00000000 - Default"/>
    <n v="2182263"/>
  </r>
  <r>
    <s v="HFE"/>
    <x v="2"/>
    <x v="2"/>
    <x v="4"/>
    <s v="Mark Glynn 2-31 October 2023"/>
    <s v="IE041030029649"/>
    <d v="2023-11-10T00:00:00"/>
    <d v="2023-11-10T00:00:00"/>
    <n v="5810.72"/>
    <n v="5810.72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38"/>
    <n v="5810.72"/>
    <n v="0"/>
    <s v="86732"/>
    <s v="SS00ITSUSI - SUSI ICT Capital Project"/>
    <s v="00000000 - Default"/>
    <s v="00000000 - Default"/>
    <n v="2182485"/>
  </r>
  <r>
    <s v="HFE"/>
    <x v="2"/>
    <x v="2"/>
    <x v="4"/>
    <s v="MySUSI consulting work – Mark Glynn"/>
    <s v="IE041030029649"/>
    <d v="2023-11-10T00:00:00"/>
    <d v="2023-11-10T00:00:00"/>
    <n v="20211.2"/>
    <n v="20211.2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39"/>
    <n v="20211.2"/>
    <n v="0"/>
    <s v="86732"/>
    <s v="SS00ITSUSI - SUSI ICT Capital Project"/>
    <s v="00000000 - Default"/>
    <s v="00000000 - Default"/>
    <n v="2182485"/>
  </r>
  <r>
    <s v="HFE"/>
    <x v="2"/>
    <x v="2"/>
    <x v="4"/>
    <s v="Withholding Tax - 20% on Invoice Net Amount"/>
    <s v="IE041030029649"/>
    <d v="2023-11-10T00:00:00"/>
    <d v="2023-11-10T00:00:00"/>
    <n v="5052.8"/>
    <n v="5052.8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40"/>
    <n v="5052.8"/>
    <n v="0"/>
    <s v="86732"/>
    <s v="SS00ITSUSI - SUSI ICT Capital Project"/>
    <s v="00000000 - Default"/>
    <s v="00000000 - Default"/>
    <n v="2182485"/>
  </r>
  <r>
    <s v="HFE"/>
    <x v="2"/>
    <x v="2"/>
    <x v="4"/>
    <s v="Marco Bizzaro 2-31 October 2023"/>
    <s v="IE041030029650"/>
    <d v="2023-11-10T00:00:00"/>
    <d v="2023-11-10T00:00:00"/>
    <n v="7626.57"/>
    <n v="7626.57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55"/>
    <n v="7626.57"/>
    <n v="0"/>
    <s v="86732"/>
    <s v="SS00ITSUSI - SUSI ICT Capital Project"/>
    <s v="00000000 - Default"/>
    <s v="00000000 - Default"/>
    <n v="2182483"/>
  </r>
  <r>
    <s v="HFE"/>
    <x v="2"/>
    <x v="2"/>
    <x v="4"/>
    <s v="MySUSI consulting work – Marco Bizzaro"/>
    <s v="IE041030029650"/>
    <d v="2023-11-10T00:00:00"/>
    <d v="2023-11-10T00:00:00"/>
    <n v="26527.200000000001"/>
    <n v="26527.200000000001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56"/>
    <n v="26527.200000000001"/>
    <n v="0"/>
    <s v="86732"/>
    <s v="SS00ITSUSI - SUSI ICT Capital Project"/>
    <s v="00000000 - Default"/>
    <s v="00000000 - Default"/>
    <n v="2182483"/>
  </r>
  <r>
    <s v="HFE"/>
    <x v="2"/>
    <x v="2"/>
    <x v="4"/>
    <s v="Withholding Tax - 20% on Invoice Net Amount"/>
    <s v="IE041030029650"/>
    <d v="2023-11-10T00:00:00"/>
    <d v="2023-11-10T00:00:00"/>
    <n v="6631.8"/>
    <n v="6631.8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57"/>
    <n v="6631.8"/>
    <n v="0"/>
    <s v="86732"/>
    <s v="SS00ITSUSI - SUSI ICT Capital Project"/>
    <s v="00000000 - Default"/>
    <s v="00000000 - Default"/>
    <n v="2182483"/>
  </r>
  <r>
    <s v="HFE"/>
    <x v="10"/>
    <x v="1"/>
    <x v="13"/>
    <s v="Dr Kate Kirby Awat Day Comms"/>
    <s v="IL1172"/>
    <d v="2023-10-27T00:00:00"/>
    <d v="2023-10-27T00:00:00"/>
    <n v="3690"/>
    <n v="3690"/>
    <n v="0"/>
    <d v="2023-11-18T00:00:00"/>
    <x v="42"/>
    <s v="Journal Import Payables 7448626:"/>
    <s v="Corporate Services"/>
    <s v="SUPPLIER OF GOOD&amp;SERVICES"/>
    <m/>
    <s v="Payments"/>
    <s v="Payables"/>
    <s v="EUR"/>
    <x v="158"/>
    <n v="3690"/>
    <n v="0"/>
    <s v="100761"/>
    <s v="0000000000 - Default"/>
    <s v="00000000 - Default"/>
    <s v="00000000 - Default"/>
    <n v="2184182"/>
  </r>
  <r>
    <s v="HFE"/>
    <x v="9"/>
    <x v="0"/>
    <x v="10"/>
    <s v="INV 2233L CONSULTANT FEES"/>
    <s v="2233L"/>
    <d v="2023-11-02T00:00:00"/>
    <d v="2023-11-14T00:00:00"/>
    <n v="1581.25"/>
    <n v="1581.25"/>
    <n v="0"/>
    <d v="2023-11-18T00:00:00"/>
    <x v="42"/>
    <s v="Journal Import Payables 7448626:"/>
    <s v="Planning Building"/>
    <s v="SUPPLIER OF GOOD&amp;SERVICES"/>
    <m/>
    <s v="Payments"/>
    <s v="Payables"/>
    <s v="EUR"/>
    <x v="109"/>
    <n v="1581.25"/>
    <n v="0"/>
    <s v="44575"/>
    <s v="0000000000 - Default"/>
    <s v="00000000 - Default"/>
    <s v="00000000 - Default"/>
    <n v="2183809"/>
  </r>
  <r>
    <s v="HFE"/>
    <x v="9"/>
    <x v="0"/>
    <x v="10"/>
    <s v="McGahon Surveyors"/>
    <s v="2233L"/>
    <d v="2023-11-02T00:00:00"/>
    <d v="2023-11-14T00:00:00"/>
    <n v="5500"/>
    <n v="5500"/>
    <n v="0"/>
    <d v="2023-11-18T00:00:00"/>
    <x v="42"/>
    <s v="Journal Import Payables 7448626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183809"/>
  </r>
  <r>
    <s v="HFE"/>
    <x v="9"/>
    <x v="0"/>
    <x v="10"/>
    <s v="Withholding Tax - 20% on Invoice Net Amount"/>
    <s v="2233L"/>
    <d v="2023-11-02T00:00:00"/>
    <d v="2023-11-14T00:00:00"/>
    <n v="1375"/>
    <n v="1375"/>
    <n v="0"/>
    <d v="2023-11-18T00:00:00"/>
    <x v="42"/>
    <s v="Journal Import Payables 7448626:"/>
    <s v="Planning Building"/>
    <s v="SUPPLIER OF GOOD&amp;SERVICES"/>
    <m/>
    <s v="Payments"/>
    <s v="Payables"/>
    <s v="EUR"/>
    <x v="111"/>
    <n v="1375"/>
    <n v="0"/>
    <s v="44575"/>
    <s v="0000000000 - Default"/>
    <s v="00000000 - Default"/>
    <s v="00000000 - Default"/>
    <n v="2183809"/>
  </r>
  <r>
    <s v="HFE"/>
    <x v="9"/>
    <x v="0"/>
    <x v="10"/>
    <s v="INV 2234L CONSULTANT FEES"/>
    <s v="2234L"/>
    <d v="2023-11-02T00:00:00"/>
    <d v="2023-11-14T00:00:00"/>
    <n v="1581.25"/>
    <n v="1581.25"/>
    <n v="0"/>
    <d v="2023-11-18T00:00:00"/>
    <x v="42"/>
    <s v="Journal Import Payables 7448626:"/>
    <s v="Planning Building"/>
    <s v="SUPPLIER OF GOOD&amp;SERVICES"/>
    <m/>
    <s v="Payments"/>
    <s v="Payables"/>
    <s v="EUR"/>
    <x v="109"/>
    <n v="1581.25"/>
    <n v="0"/>
    <s v="44575"/>
    <s v="0000000000 - Default"/>
    <s v="00000000 - Default"/>
    <s v="00000000 - Default"/>
    <n v="2184060"/>
  </r>
  <r>
    <s v="HFE"/>
    <x v="9"/>
    <x v="0"/>
    <x v="10"/>
    <s v="McGahon Surveyors"/>
    <s v="2234L"/>
    <d v="2023-11-02T00:00:00"/>
    <d v="2023-11-14T00:00:00"/>
    <n v="5500"/>
    <n v="5500"/>
    <n v="0"/>
    <d v="2023-11-18T00:00:00"/>
    <x v="42"/>
    <s v="Journal Import Payables 7448626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184060"/>
  </r>
  <r>
    <s v="HFE"/>
    <x v="9"/>
    <x v="0"/>
    <x v="10"/>
    <s v="Withholding Tax - 20% on Invoice Net Amount"/>
    <s v="2234L"/>
    <d v="2023-11-02T00:00:00"/>
    <d v="2023-11-14T00:00:00"/>
    <n v="1375"/>
    <n v="1375"/>
    <n v="0"/>
    <d v="2023-11-18T00:00:00"/>
    <x v="42"/>
    <s v="Journal Import Payables 7448626:"/>
    <s v="Planning Building"/>
    <s v="SUPPLIER OF GOOD&amp;SERVICES"/>
    <m/>
    <s v="Payments"/>
    <s v="Payables"/>
    <s v="EUR"/>
    <x v="111"/>
    <n v="1375"/>
    <n v="0"/>
    <s v="44575"/>
    <s v="0000000000 - Default"/>
    <s v="00000000 - Default"/>
    <s v="00000000 - Default"/>
    <n v="2184060"/>
  </r>
  <r>
    <s v="HFE"/>
    <x v="0"/>
    <x v="0"/>
    <x v="14"/>
    <s v="INV 400265 CONSULTANCY FEES"/>
    <s v="400265"/>
    <d v="2023-11-20T00:00:00"/>
    <d v="2023-11-20T00:00:00"/>
    <n v="1819.53"/>
    <n v="1819.53"/>
    <n v="0"/>
    <d v="2023-11-22T00:00:00"/>
    <x v="43"/>
    <s v="Journal Import Payables 7452272:"/>
    <s v="Planning Building"/>
    <s v="SUPPLIER OF GOOD&amp;SERVICES"/>
    <m/>
    <s v="Payments"/>
    <s v="Payables"/>
    <s v="EUR"/>
    <x v="159"/>
    <n v="1819.53"/>
    <n v="0"/>
    <s v="84469"/>
    <s v="T305300000 - NATIONAL MARITIME COLLEGE, CORK"/>
    <s v="96401015 - Pilot PPP - Third Level"/>
    <s v="PPPSTG4 - OPERATIONAL MAINTENANCE PHASE"/>
    <n v="2185289"/>
  </r>
  <r>
    <s v="HFE"/>
    <x v="0"/>
    <x v="0"/>
    <x v="14"/>
    <s v="RPS Consultancy Services NMCI Cork - Survival Pool Remedial Works"/>
    <s v="400265"/>
    <d v="2023-11-20T00:00:00"/>
    <d v="2023-11-20T00:00:00"/>
    <n v="6328.8"/>
    <n v="6328.8"/>
    <n v="0"/>
    <d v="2023-11-22T00:00:00"/>
    <x v="43"/>
    <s v="Journal Import Payables 7452272:"/>
    <s v="Planning Building"/>
    <s v="SUPPLIER OF GOOD&amp;SERVICES"/>
    <m/>
    <s v="Payments"/>
    <s v="Payables"/>
    <s v="EUR"/>
    <x v="160"/>
    <n v="6328.8"/>
    <n v="0"/>
    <s v="84469"/>
    <s v="T305300000 - NATIONAL MARITIME COLLEGE, CORK"/>
    <s v="96401015 - Pilot PPP - Third Level"/>
    <s v="PPPSTG4 - OPERATIONAL MAINTENANCE PHASE"/>
    <n v="2185289"/>
  </r>
  <r>
    <s v="HFE"/>
    <x v="0"/>
    <x v="0"/>
    <x v="14"/>
    <s v="Withholding Tax - 20% on Invoice Net Amount"/>
    <s v="400265"/>
    <d v="2023-11-20T00:00:00"/>
    <d v="2023-11-20T00:00:00"/>
    <n v="1582.2"/>
    <n v="1582.2"/>
    <n v="0"/>
    <d v="2023-11-22T00:00:00"/>
    <x v="43"/>
    <s v="Journal Import Payables 7452272:"/>
    <s v="Planning Building"/>
    <s v="SUPPLIER OF GOOD&amp;SERVICES"/>
    <m/>
    <s v="Payments"/>
    <s v="Payables"/>
    <s v="EUR"/>
    <x v="161"/>
    <n v="1582.2"/>
    <n v="0"/>
    <s v="84469"/>
    <s v="T305300000 - NATIONAL MARITIME COLLEGE, CORK"/>
    <s v="96401015 - Pilot PPP - Third Level"/>
    <s v="PPPSTG4 - OPERATIONAL MAINTENANCE PHASE"/>
    <n v="2185289"/>
  </r>
  <r>
    <s v="HFE"/>
    <x v="3"/>
    <x v="3"/>
    <x v="3"/>
    <s v="ICT CONSULTANCY DAYS"/>
    <s v="DO73252"/>
    <d v="2023-11-16T00:00:00"/>
    <d v="2023-11-16T00:00:00"/>
    <n v="9012.5"/>
    <n v="9012.5"/>
    <n v="0"/>
    <d v="2023-11-25T00:00:00"/>
    <x v="44"/>
    <s v="Journal Import Payables 7455422:"/>
    <s v="ESF &amp; EGF Policy Operations"/>
    <s v="SUPPLIER OF GOOD&amp;SERVICES"/>
    <m/>
    <s v="Payments"/>
    <s v="Payables"/>
    <s v="EUR"/>
    <x v="162"/>
    <n v="9012.5"/>
    <n v="0"/>
    <s v="96910"/>
    <s v="0000000000 - Default"/>
    <s v="00000000 - Default"/>
    <s v="00000000 - Default"/>
    <n v="2185391"/>
  </r>
  <r>
    <s v="HFE"/>
    <x v="3"/>
    <x v="3"/>
    <x v="3"/>
    <s v="Withholding Tax - 20% on Invoice Net Amount"/>
    <s v="DO73252"/>
    <d v="2023-11-16T00:00:00"/>
    <d v="2023-11-16T00:00:00"/>
    <n v="1750"/>
    <n v="1750"/>
    <n v="0"/>
    <d v="2023-11-25T00:00:00"/>
    <x v="44"/>
    <s v="Journal Import Payables 7455422:"/>
    <s v="ESF &amp; EGF Policy Operations"/>
    <s v="SUPPLIER OF GOOD&amp;SERVICES"/>
    <m/>
    <s v="Payments"/>
    <s v="Payables"/>
    <s v="EUR"/>
    <x v="163"/>
    <n v="1750"/>
    <n v="0"/>
    <s v="96910"/>
    <s v="0000000000 - Default"/>
    <s v="00000000 - Default"/>
    <s v="00000000 - Default"/>
    <n v="2185391"/>
  </r>
  <r>
    <s v="HFE"/>
    <x v="2"/>
    <x v="2"/>
    <x v="4"/>
    <s v="Marco Bizarro 1-22 Dec 2023"/>
    <s v="IE041030030058"/>
    <d v="2023-11-29T00:00:00"/>
    <d v="2023-11-29T00:00:00"/>
    <n v="5447.55"/>
    <n v="5447.55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4"/>
    <n v="5447.55"/>
    <n v="0"/>
    <s v="86732"/>
    <s v="SS00ITSUSI - SUSI ICT Capital Project"/>
    <s v="00000000 - Default"/>
    <s v="00000000 - Default"/>
    <n v="2192002"/>
  </r>
  <r>
    <s v="HFE"/>
    <x v="2"/>
    <x v="2"/>
    <x v="4"/>
    <s v="MySUSI consulting work – Marco Bizzaro"/>
    <s v="IE041030030058"/>
    <d v="2023-11-29T00:00:00"/>
    <d v="2023-11-29T00:00:00"/>
    <n v="18948"/>
    <n v="18948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5"/>
    <n v="18948"/>
    <n v="0"/>
    <s v="86732"/>
    <s v="SS00ITSUSI - SUSI ICT Capital Project"/>
    <s v="00000000 - Default"/>
    <s v="00000000 - Default"/>
    <n v="2192002"/>
  </r>
  <r>
    <s v="HFE"/>
    <x v="2"/>
    <x v="2"/>
    <x v="4"/>
    <s v="Withholding Tax - 20% on Invoice Net Amount"/>
    <s v="IE041030030058"/>
    <d v="2023-11-29T00:00:00"/>
    <d v="2023-11-29T00:00:00"/>
    <n v="4737"/>
    <n v="4737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6"/>
    <n v="4737"/>
    <n v="0"/>
    <s v="86732"/>
    <s v="SS00ITSUSI - SUSI ICT Capital Project"/>
    <s v="00000000 - Default"/>
    <s v="00000000 - Default"/>
    <n v="2192002"/>
  </r>
  <r>
    <s v="HFE"/>
    <x v="2"/>
    <x v="2"/>
    <x v="4"/>
    <s v="Marco Bizarro 1-30 Nov 2023"/>
    <s v="IE041030030059"/>
    <d v="2023-11-29T00:00:00"/>
    <d v="2023-11-29T00:00:00"/>
    <n v="6173.89"/>
    <n v="6173.89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7"/>
    <n v="6173.89"/>
    <n v="0"/>
    <s v="86732"/>
    <s v="SS00ITSUSI - SUSI ICT Capital Project"/>
    <s v="00000000 - Default"/>
    <s v="00000000 - Default"/>
    <n v="2191998"/>
  </r>
  <r>
    <s v="HFE"/>
    <x v="2"/>
    <x v="2"/>
    <x v="4"/>
    <s v="MySUSI consulting work – Marco Bizzaro"/>
    <s v="IE041030030059"/>
    <d v="2023-11-29T00:00:00"/>
    <d v="2023-11-29T00:00:00"/>
    <n v="21474.400000000001"/>
    <n v="21474.400000000001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8"/>
    <n v="21474.400000000001"/>
    <n v="0"/>
    <s v="86732"/>
    <s v="SS00ITSUSI - SUSI ICT Capital Project"/>
    <s v="00000000 - Default"/>
    <s v="00000000 - Default"/>
    <n v="2191998"/>
  </r>
  <r>
    <s v="HFE"/>
    <x v="2"/>
    <x v="2"/>
    <x v="4"/>
    <s v="Withholding Tax - 20% on Invoice Net Amount"/>
    <s v="IE041030030059"/>
    <d v="2023-11-29T00:00:00"/>
    <d v="2023-11-29T00:00:00"/>
    <n v="5368.6"/>
    <n v="5368.6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9"/>
    <n v="5368.6"/>
    <n v="0"/>
    <s v="86732"/>
    <s v="SS00ITSUSI - SUSI ICT Capital Project"/>
    <s v="00000000 - Default"/>
    <s v="00000000 - Default"/>
    <n v="2191998"/>
  </r>
  <r>
    <s v="HFE"/>
    <x v="3"/>
    <x v="3"/>
    <x v="3"/>
    <s v="ICT Consultancy Days"/>
    <s v="DO73724"/>
    <d v="2023-12-04T00:00:00"/>
    <d v="2023-12-04T00:00:00"/>
    <n v="9012.5"/>
    <n v="9012.5"/>
    <n v="0"/>
    <d v="2023-12-06T00:00:00"/>
    <x v="46"/>
    <s v="Journal Import Payables 7467872:"/>
    <s v="ESF &amp; EGF Policy Operations"/>
    <s v="SUPPLIER OF GOOD&amp;SERVICES"/>
    <m/>
    <s v="Payments"/>
    <s v="Payables"/>
    <s v="EUR"/>
    <x v="162"/>
    <n v="9012.5"/>
    <n v="0"/>
    <s v="96910"/>
    <s v="0000000000 - Default"/>
    <s v="00000000 - Default"/>
    <s v="00000000 - Default"/>
    <n v="2194653"/>
  </r>
  <r>
    <s v="HFE"/>
    <x v="3"/>
    <x v="3"/>
    <x v="3"/>
    <s v="Withholding Tax - 20% on Invoice Net Amount"/>
    <s v="DO73724"/>
    <d v="2023-12-04T00:00:00"/>
    <d v="2023-12-04T00:00:00"/>
    <n v="1750"/>
    <n v="1750"/>
    <n v="0"/>
    <d v="2023-12-06T00:00:00"/>
    <x v="46"/>
    <s v="Journal Import Payables 7467872:"/>
    <s v="ESF &amp; EGF Policy Operations"/>
    <s v="SUPPLIER OF GOOD&amp;SERVICES"/>
    <m/>
    <s v="Payments"/>
    <s v="Payables"/>
    <s v="EUR"/>
    <x v="163"/>
    <n v="1750"/>
    <n v="0"/>
    <s v="96910"/>
    <s v="0000000000 - Default"/>
    <s v="00000000 - Default"/>
    <s v="00000000 - Default"/>
    <n v="2194653"/>
  </r>
  <r>
    <s v="HFE"/>
    <x v="3"/>
    <x v="2"/>
    <x v="15"/>
    <s v="CRM implementation PO NUM STESF1022"/>
    <s v="16040"/>
    <d v="2023-11-29T00:00:00"/>
    <d v="2023-11-29T00:00:00"/>
    <n v="91315.199999999997"/>
    <n v="91315.199999999997"/>
    <n v="0"/>
    <d v="2023-12-06T00:00:00"/>
    <x v="46"/>
    <s v="Journal Import Payables 7467872:"/>
    <s v="ESF &amp; EGF Policy Operations"/>
    <s v="SUPPLIER OF GOOD&amp;SERVICES"/>
    <m/>
    <s v="Payments"/>
    <s v="Payables"/>
    <s v="EUR"/>
    <x v="170"/>
    <n v="91315.199999999997"/>
    <n v="0"/>
    <s v="31209"/>
    <s v="0000000000 - Default"/>
    <s v="00000000 - Default"/>
    <s v="00000000 - Default"/>
    <n v="2192442"/>
  </r>
  <r>
    <s v="HFE"/>
    <x v="2"/>
    <x v="2"/>
    <x v="2"/>
    <s v="Additional funds to add to PO 401504 for Oliver Searls"/>
    <s v="INVIE154860"/>
    <d v="2023-11-30T00:00:00"/>
    <d v="2023-12-04T00:00:00"/>
    <n v="5440"/>
    <n v="5440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71"/>
    <n v="5440"/>
    <n v="0"/>
    <s v="8918"/>
    <s v="SS000HEPAY - Shared Service Higher Education Payroll"/>
    <s v="00000000 - Default"/>
    <s v="00000000 - Default"/>
    <n v="2193999"/>
  </r>
  <r>
    <s v="HFE"/>
    <x v="2"/>
    <x v="2"/>
    <x v="2"/>
    <s v="UAT Manager – Oliver Searls"/>
    <s v="INVIE154860"/>
    <d v="2023-11-30T00:00:00"/>
    <d v="2023-12-04T00:00:00"/>
    <n v="8840"/>
    <n v="8840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36"/>
    <n v="8840"/>
    <n v="0"/>
    <s v="8918"/>
    <s v="SS000HEPAY - Shared Service Higher Education Payroll"/>
    <s v="00000000 - Default"/>
    <s v="00000000 - Default"/>
    <n v="2193999"/>
  </r>
  <r>
    <s v="HFE"/>
    <x v="2"/>
    <x v="2"/>
    <x v="2"/>
    <s v="VERSION 1 TESTING PROJECT HEPSS"/>
    <s v="INVIE154860"/>
    <d v="2023-11-30T00:00:00"/>
    <d v="2023-12-04T00:00:00"/>
    <n v="4105.5"/>
    <n v="4105.5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51"/>
    <n v="4105.5"/>
    <n v="0"/>
    <s v="8918"/>
    <s v="SS000HEPAY - Shared Service Higher Education Payroll"/>
    <s v="00000000 - Default"/>
    <s v="00000000 - Default"/>
    <n v="2193999"/>
  </r>
  <r>
    <s v="HFE"/>
    <x v="2"/>
    <x v="2"/>
    <x v="2"/>
    <s v="Withholding Tax - 20% on Invoice Net Amount"/>
    <s v="INVIE154860"/>
    <d v="2023-11-30T00:00:00"/>
    <d v="2023-12-04T00:00:00"/>
    <n v="3570"/>
    <n v="3570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53"/>
    <n v="3570"/>
    <n v="0"/>
    <s v="8918"/>
    <s v="SS000HEPAY - Shared Service Higher Education Payroll"/>
    <s v="00000000 - Default"/>
    <s v="00000000 - Default"/>
    <n v="2193999"/>
  </r>
  <r>
    <s v="HFE"/>
    <x v="2"/>
    <x v="2"/>
    <x v="2"/>
    <s v="Additional funds to be added to PO 401207 for Andrea Donovan"/>
    <s v="INVIE154863"/>
    <d v="2023-11-30T00:00:00"/>
    <d v="2023-12-04T00:00:00"/>
    <n v="437.6"/>
    <n v="437.6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72"/>
    <n v="437.6"/>
    <n v="0"/>
    <s v="8918"/>
    <s v="SS000HEPAY - Shared Service Higher Education Payroll"/>
    <s v="00000000 - Default"/>
    <s v="00000000 - Default"/>
    <n v="2193881"/>
  </r>
  <r>
    <s v="HFE"/>
    <x v="2"/>
    <x v="2"/>
    <x v="2"/>
    <s v="Andrea Donovan Snr. Prog. Manager"/>
    <s v="INVIE154863"/>
    <d v="2023-11-30T00:00:00"/>
    <d v="2023-12-04T00:00:00"/>
    <n v="17202.400000000001"/>
    <n v="17202.400000000001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73"/>
    <n v="17202.400000000001"/>
    <n v="0"/>
    <s v="8918"/>
    <s v="SS000HEPAY - Shared Service Higher Education Payroll"/>
    <s v="00000000 - Default"/>
    <s v="00000000 - Default"/>
    <n v="2193881"/>
  </r>
  <r>
    <s v="HFE"/>
    <x v="2"/>
    <x v="2"/>
    <x v="2"/>
    <s v="VERSION 1 HIGHER ED PAYROLL"/>
    <s v="INVIE154863"/>
    <d v="2023-11-30T00:00:00"/>
    <d v="2023-12-04T00:00:00"/>
    <n v="5071.5"/>
    <n v="5071.5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193881"/>
  </r>
  <r>
    <s v="HFE"/>
    <x v="2"/>
    <x v="2"/>
    <x v="2"/>
    <s v="Withholding Tax - 20% on Invoice Net Amount"/>
    <s v="INVIE154863"/>
    <d v="2023-11-30T00:00:00"/>
    <d v="2023-12-04T00:00:00"/>
    <n v="4410"/>
    <n v="4410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193881"/>
  </r>
  <r>
    <s v="HFE"/>
    <x v="3"/>
    <x v="2"/>
    <x v="15"/>
    <s v="CRM IMPLEMENTATION PO Number STESF1022"/>
    <s v="16052A"/>
    <d v="2023-11-30T00:00:00"/>
    <d v="2023-11-30T00:00:00"/>
    <n v="68486.399999999994"/>
    <n v="68486.399999999994"/>
    <n v="0"/>
    <d v="2023-12-09T00:00:00"/>
    <x v="47"/>
    <s v="Journal Import Payables 7471579:"/>
    <s v="ESF &amp; EGF Policy Operations"/>
    <s v="SUPPLIER OF GOOD&amp;SERVICES"/>
    <m/>
    <s v="Payments"/>
    <s v="Payables"/>
    <s v="EUR"/>
    <x v="174"/>
    <n v="68486.399999999994"/>
    <n v="0"/>
    <s v="31209"/>
    <s v="0000000000 - Default"/>
    <s v="00000000 - Default"/>
    <s v="00000000 - Default"/>
    <n v="2194782"/>
  </r>
  <r>
    <s v="HFE"/>
    <x v="3"/>
    <x v="2"/>
    <x v="15"/>
    <s v="CRM IMPLEMENTATION PO Number STESF1022"/>
    <s v="16053"/>
    <d v="2023-11-30T00:00:00"/>
    <d v="2023-11-30T00:00:00"/>
    <n v="38668.74"/>
    <n v="38668.74"/>
    <n v="0"/>
    <d v="2023-12-09T00:00:00"/>
    <x v="47"/>
    <s v="Journal Import Payables 7471579:"/>
    <s v="ESF &amp; EGF Policy Operations"/>
    <s v="SUPPLIER OF GOOD&amp;SERVICES"/>
    <m/>
    <s v="Payments"/>
    <s v="Payables"/>
    <s v="EUR"/>
    <x v="175"/>
    <n v="38668.74"/>
    <n v="0"/>
    <s v="31209"/>
    <s v="0000000000 - Default"/>
    <s v="00000000 - Default"/>
    <s v="00000000 - Default"/>
    <n v="2195068"/>
  </r>
  <r>
    <s v="HFE"/>
    <x v="3"/>
    <x v="2"/>
    <x v="15"/>
    <s v="CRM IMPLEMENTATION PO Number STESF1022"/>
    <s v="16151"/>
    <d v="2023-12-06T00:00:00"/>
    <d v="2023-12-06T00:00:00"/>
    <n v="15213.87"/>
    <n v="15213.87"/>
    <n v="0"/>
    <d v="2023-12-09T00:00:00"/>
    <x v="47"/>
    <s v="Journal Import Payables 7471579:"/>
    <s v="ESF &amp; EGF Policy Operations"/>
    <s v="SUPPLIER OF GOOD&amp;SERVICES"/>
    <m/>
    <s v="Payments"/>
    <s v="Payables"/>
    <s v="EUR"/>
    <x v="176"/>
    <n v="15213.87"/>
    <n v="0"/>
    <s v="31209"/>
    <s v="0000000000 - Default"/>
    <s v="00000000 - Default"/>
    <s v="00000000 - Default"/>
    <n v="2195354"/>
  </r>
  <r>
    <s v="HFE"/>
    <x v="2"/>
    <x v="2"/>
    <x v="2"/>
    <s v="Additional funds to be added to PO 401207 for Andrea Donovan"/>
    <s v="INVIE155040"/>
    <d v="2023-12-05T00:00:00"/>
    <d v="2023-12-05T00:00:00"/>
    <n v="10080"/>
    <n v="10080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27"/>
    <n v="10080"/>
    <n v="0"/>
    <s v="8918"/>
    <s v="SS000HEPAY - Shared Service Higher Education Payroll"/>
    <s v="00000000 - Default"/>
    <s v="00000000 - Default"/>
    <n v="2195215"/>
  </r>
  <r>
    <s v="HFE"/>
    <x v="2"/>
    <x v="2"/>
    <x v="2"/>
    <s v="Withholding Tax - 20% on Invoice Net Amount"/>
    <s v="INVIE155040"/>
    <d v="2023-12-05T00:00:00"/>
    <d v="2023-12-05T00:00:00"/>
    <n v="2520"/>
    <n v="2520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28"/>
    <n v="2520"/>
    <n v="0"/>
    <s v="8918"/>
    <s v="SS000HEPAY - Shared Service Higher Education Payroll"/>
    <s v="00000000 - Default"/>
    <s v="00000000 - Default"/>
    <n v="2195215"/>
  </r>
  <r>
    <s v="HFE"/>
    <x v="2"/>
    <x v="2"/>
    <x v="2"/>
    <s v="higher ed payroll"/>
    <s v="INVIE155040"/>
    <d v="2023-12-05T00:00:00"/>
    <d v="2023-12-05T00:00:00"/>
    <n v="2898"/>
    <n v="2898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26"/>
    <n v="2898"/>
    <n v="0"/>
    <s v="8918"/>
    <s v="SS000HEPAY - Shared Service Higher Education Payroll"/>
    <s v="00000000 - Default"/>
    <s v="00000000 - Default"/>
    <n v="2195215"/>
  </r>
  <r>
    <s v="HFE"/>
    <x v="2"/>
    <x v="2"/>
    <x v="2"/>
    <s v="Additional funds to add to PO 401504 for Oliver Searls"/>
    <s v="INVIE155041_x000d_"/>
    <d v="2023-12-05T00:00:00"/>
    <d v="2023-12-05T00:00:00"/>
    <n v="8160"/>
    <n v="8160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77"/>
    <n v="8160"/>
    <n v="0"/>
    <s v="8918"/>
    <s v="SS000HEPAY - Shared Service Higher Education Payroll"/>
    <s v="00000000 - Default"/>
    <s v="00000000 - Default"/>
    <n v="2195213"/>
  </r>
  <r>
    <s v="HFE"/>
    <x v="2"/>
    <x v="2"/>
    <x v="2"/>
    <s v="Withholding Tax - 20% on Invoice Net Amount"/>
    <s v="INVIE155041_x000d_"/>
    <d v="2023-12-05T00:00:00"/>
    <d v="2023-12-05T00:00:00"/>
    <n v="2040"/>
    <n v="2040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78"/>
    <n v="2040"/>
    <n v="0"/>
    <s v="8918"/>
    <s v="SS000HEPAY - Shared Service Higher Education Payroll"/>
    <s v="00000000 - Default"/>
    <s v="00000000 - Default"/>
    <n v="2195213"/>
  </r>
  <r>
    <s v="HFE"/>
    <x v="2"/>
    <x v="2"/>
    <x v="2"/>
    <s v="higher ed payroll"/>
    <s v="INVIE155041_x000d_"/>
    <d v="2023-12-05T00:00:00"/>
    <d v="2023-12-05T00:00:00"/>
    <n v="2346"/>
    <n v="2346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79"/>
    <n v="2346"/>
    <n v="0"/>
    <s v="8918"/>
    <s v="SS000HEPAY - Shared Service Higher Education Payroll"/>
    <s v="00000000 - Default"/>
    <s v="00000000 - Default"/>
    <n v="2195213"/>
  </r>
  <r>
    <s v="HFE"/>
    <x v="2"/>
    <x v="2"/>
    <x v="4"/>
    <s v="Alex Brownrigg Dec 2023"/>
    <s v="IE04I030030077"/>
    <d v="2023-11-29T00:00:00"/>
    <d v="2023-11-30T00:00:00"/>
    <n v="5447.55"/>
    <n v="5447.55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64"/>
    <n v="5447.55"/>
    <n v="0"/>
    <s v="86732"/>
    <s v="SS00ITSUSI - SUSI ICT Capital Project"/>
    <s v="00000000 - Default"/>
    <s v="00000000 - Default"/>
    <n v="2194846"/>
  </r>
  <r>
    <s v="HFE"/>
    <x v="2"/>
    <x v="2"/>
    <x v="4"/>
    <s v="MySUSI consulting work – Alex Brownrigg, Programme Manager_x000a_15 Nov-21 Dec 2023 (24 days)"/>
    <s v="IE04I030030077"/>
    <d v="2023-11-29T00:00:00"/>
    <d v="2023-11-30T00:00:00"/>
    <n v="18948"/>
    <n v="18948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65"/>
    <n v="18948"/>
    <n v="0"/>
    <s v="86732"/>
    <s v="SS00ITSUSI - SUSI ICT Capital Project"/>
    <s v="00000000 - Default"/>
    <s v="00000000 - Default"/>
    <n v="2194846"/>
  </r>
  <r>
    <s v="HFE"/>
    <x v="2"/>
    <x v="2"/>
    <x v="4"/>
    <s v="Withholding Tax - 20% on Invoice Net Amount"/>
    <s v="IE04I030030077"/>
    <d v="2023-11-29T00:00:00"/>
    <d v="2023-11-30T00:00:00"/>
    <n v="4737"/>
    <n v="4737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66"/>
    <n v="4737"/>
    <n v="0"/>
    <s v="86732"/>
    <s v="SS00ITSUSI - SUSI ICT Capital Project"/>
    <s v="00000000 - Default"/>
    <s v="00000000 - Default"/>
    <n v="2194846"/>
  </r>
  <r>
    <s v="HFE"/>
    <x v="2"/>
    <x v="2"/>
    <x v="4"/>
    <s v="Alex Brownrigg Nov 2023"/>
    <s v="RPCIIE04I030030078"/>
    <d v="2023-11-29T00:00:00"/>
    <d v="2023-11-30T00:00:00"/>
    <n v="3268.53"/>
    <n v="3268.53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80"/>
    <n v="3268.53"/>
    <n v="0"/>
    <s v="86732"/>
    <s v="SS00ITSUSI - SUSI ICT Capital Project"/>
    <s v="00000000 - Default"/>
    <s v="00000000 - Default"/>
    <n v="2194839"/>
  </r>
  <r>
    <s v="HFE"/>
    <x v="2"/>
    <x v="2"/>
    <x v="4"/>
    <s v="MySUSI consulting work – Alex Brownrigg, Programme Manager_x000a_15 Nov-21 Dec 2023 (24 days)"/>
    <s v="RPCIIE04I030030078"/>
    <d v="2023-11-29T00:00:00"/>
    <d v="2023-11-30T00:00:00"/>
    <n v="11368.8"/>
    <n v="11368.8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81"/>
    <n v="11368.8"/>
    <n v="0"/>
    <s v="86732"/>
    <s v="SS00ITSUSI - SUSI ICT Capital Project"/>
    <s v="00000000 - Default"/>
    <s v="00000000 - Default"/>
    <n v="2194839"/>
  </r>
  <r>
    <s v="HFE"/>
    <x v="2"/>
    <x v="2"/>
    <x v="4"/>
    <s v="Withholding Tax - 20% on Invoice Net Amount"/>
    <s v="RPCIIE04I030030078"/>
    <d v="2023-11-29T00:00:00"/>
    <d v="2023-11-30T00:00:00"/>
    <n v="2842.2"/>
    <n v="2842.2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82"/>
    <n v="2842.2"/>
    <n v="0"/>
    <s v="86732"/>
    <s v="SS00ITSUSI - SUSI ICT Capital Project"/>
    <s v="00000000 - Default"/>
    <s v="00000000 - Default"/>
    <n v="2194839"/>
  </r>
  <r>
    <s v="HFE"/>
    <x v="10"/>
    <x v="1"/>
    <x v="8"/>
    <s v="Withholding Tax - 20% on Invoice Net Amount"/>
    <s v="3450164650"/>
    <d v="2023-11-29T00:00:00"/>
    <d v="2023-12-07T00:00:00"/>
    <n v="682.35"/>
    <n v="682.35"/>
    <n v="0"/>
    <d v="2023-12-15T00:00:00"/>
    <x v="48"/>
    <s v="Journal Import Payables 7477904:"/>
    <s v="Corporate Services"/>
    <s v="SUPPLIER OF GOOD&amp;SERVICES"/>
    <m/>
    <s v="Payments"/>
    <s v="Payables"/>
    <s v="EUR"/>
    <x v="183"/>
    <n v="682.35"/>
    <n v="0"/>
    <s v="91989"/>
    <s v="0000000000 - Default"/>
    <s v="00000000 - Default"/>
    <s v="00000000 - Default"/>
    <n v="2196193"/>
  </r>
  <r>
    <s v="HFE"/>
    <x v="10"/>
    <x v="1"/>
    <x v="8"/>
    <s v="a/c No 1374354 SPEE review Final Fee DFHERIS"/>
    <s v="3450164650"/>
    <d v="2023-11-29T00:00:00"/>
    <d v="2023-12-07T00:00:00"/>
    <n v="3514.11"/>
    <n v="3514.11"/>
    <n v="0"/>
    <d v="2023-12-15T00:00:00"/>
    <x v="48"/>
    <s v="Journal Import Payables 7477904:"/>
    <s v="Corporate Services"/>
    <s v="SUPPLIER OF GOOD&amp;SERVICES"/>
    <m/>
    <s v="Payments"/>
    <s v="Payables"/>
    <s v="EUR"/>
    <x v="184"/>
    <n v="3514.11"/>
    <n v="0"/>
    <s v="91989"/>
    <s v="0000000000 - Default"/>
    <s v="00000000 - Default"/>
    <s v="00000000 - Default"/>
    <n v="2196193"/>
  </r>
  <r>
    <s v="HFE"/>
    <x v="4"/>
    <x v="1"/>
    <x v="5"/>
    <s v="Imp phase PSAP Project DFHERIS Dec'23"/>
    <s v="DFH03"/>
    <d v="2023-11-27T00:00:00"/>
    <d v="2023-12-11T00:00:00"/>
    <n v="5948.25"/>
    <n v="5948.25"/>
    <n v="0"/>
    <d v="2023-12-15T00:00:00"/>
    <x v="48"/>
    <s v="Journal Import Payables 7477904:"/>
    <s v="Corporate Services"/>
    <s v="SUPPLIER OF GOOD&amp;SERVICES"/>
    <m/>
    <s v="Payments"/>
    <s v="Payables"/>
    <s v="EUR"/>
    <x v="185"/>
    <n v="5948.25"/>
    <n v="0"/>
    <s v="95780"/>
    <s v="0000000000 - Default"/>
    <s v="00000000 - Default"/>
    <s v="00000000 - Default"/>
    <n v="2197381"/>
  </r>
  <r>
    <s v="HFE"/>
    <x v="4"/>
    <x v="1"/>
    <x v="5"/>
    <s v="Withholding Tax - 20% on Invoice Net Amount"/>
    <s v="DFH03"/>
    <d v="2023-11-27T00:00:00"/>
    <d v="2023-12-11T00:00:00"/>
    <n v="1155"/>
    <n v="1155"/>
    <n v="0"/>
    <d v="2023-12-15T00:00:00"/>
    <x v="48"/>
    <s v="Journal Import Payables 7477904:"/>
    <s v="Corporate Services"/>
    <s v="SUPPLIER OF GOOD&amp;SERVICES"/>
    <m/>
    <s v="Payments"/>
    <s v="Payables"/>
    <s v="EUR"/>
    <x v="186"/>
    <n v="1155"/>
    <n v="0"/>
    <s v="95780"/>
    <s v="0000000000 - Default"/>
    <s v="00000000 - Default"/>
    <s v="00000000 - Default"/>
    <n v="2197381"/>
  </r>
  <r>
    <s v="HFE"/>
    <x v="4"/>
    <x v="1"/>
    <x v="5"/>
    <s v="Public Service Apprenticeship Plan project Dec 23"/>
    <s v="DFH04"/>
    <d v="2023-12-11T00:00:00"/>
    <d v="2023-12-18T00:00:00"/>
    <n v="2974.13"/>
    <n v="2974.13"/>
    <n v="0"/>
    <d v="2023-12-20T00:00:00"/>
    <x v="49"/>
    <s v="Journal Import Payables 7482842:"/>
    <s v="Corporate Services"/>
    <s v="SUPPLIER OF GOOD&amp;SERVICES"/>
    <m/>
    <s v="Payments"/>
    <s v="Payables"/>
    <s v="EUR"/>
    <x v="187"/>
    <n v="2974.13"/>
    <n v="0"/>
    <s v="95780"/>
    <s v="0000000000 - Default"/>
    <s v="00000000 - Default"/>
    <s v="00000000 - Default"/>
    <n v="2198801"/>
  </r>
  <r>
    <s v="HFE"/>
    <x v="4"/>
    <x v="1"/>
    <x v="5"/>
    <s v="Withholding Tax - 20% on Invoice Net Amount"/>
    <s v="DFH04"/>
    <d v="2023-12-11T00:00:00"/>
    <d v="2023-12-18T00:00:00"/>
    <n v="577.5"/>
    <n v="577.5"/>
    <n v="0"/>
    <d v="2023-12-20T00:00:00"/>
    <x v="49"/>
    <s v="Journal Import Payables 7482842:"/>
    <s v="Corporate Services"/>
    <s v="SUPPLIER OF GOOD&amp;SERVICES"/>
    <m/>
    <s v="Payments"/>
    <s v="Payables"/>
    <s v="EUR"/>
    <x v="188"/>
    <n v="577.5"/>
    <n v="0"/>
    <s v="95780"/>
    <s v="0000000000 - Default"/>
    <s v="00000000 - Default"/>
    <s v="00000000 - Default"/>
    <n v="2198801"/>
  </r>
  <r>
    <s v="HFE"/>
    <x v="2"/>
    <x v="2"/>
    <x v="4"/>
    <s v="Additional funds for Sinead Forde to be added to PO 401609"/>
    <s v="IE04I030030235"/>
    <d v="2023-12-04T00:00:00"/>
    <d v="2023-12-04T00:00:00"/>
    <n v="3840"/>
    <n v="384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89"/>
    <n v="3840"/>
    <n v="0"/>
    <s v="86732"/>
    <s v="SS000HEPAY - Shared Service Higher Education Payroll"/>
    <s v="00000000 - Default"/>
    <s v="00000000 - Default"/>
    <n v="2198889"/>
  </r>
  <r>
    <s v="HFE"/>
    <x v="2"/>
    <x v="2"/>
    <x v="4"/>
    <s v="From service date 1 Dec - 21 Dec 2023"/>
    <s v="IE04I030030235"/>
    <d v="2023-12-04T00:00:00"/>
    <d v="2023-12-04T00:00:00"/>
    <n v="2484"/>
    <n v="2484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90"/>
    <n v="2484"/>
    <n v="0"/>
    <s v="86732"/>
    <s v="SS000HEPAY - Shared Service Higher Education Payroll"/>
    <s v="00000000 - Default"/>
    <s v="00000000 - Default"/>
    <n v="2198889"/>
  </r>
  <r>
    <s v="HFE"/>
    <x v="2"/>
    <x v="2"/>
    <x v="4"/>
    <s v="HEPSS Programme Manager – Sinead Forde"/>
    <s v="IE04I030030235"/>
    <d v="2023-12-04T00:00:00"/>
    <d v="2023-12-04T00:00:00"/>
    <n v="4800"/>
    <n v="480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91"/>
    <n v="4800"/>
    <n v="0"/>
    <s v="86732"/>
    <s v="SS000HEPAY - Shared Service Higher Education Payroll"/>
    <s v="00000000 - Default"/>
    <s v="00000000 - Default"/>
    <n v="2198889"/>
  </r>
  <r>
    <s v="HFE"/>
    <x v="2"/>
    <x v="2"/>
    <x v="4"/>
    <s v="Withholding Tax - 20% on Invoice Net Amount"/>
    <s v="IE04I030030235"/>
    <d v="2023-12-04T00:00:00"/>
    <d v="2023-12-04T00:00:00"/>
    <n v="2160"/>
    <n v="216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92"/>
    <n v="2160"/>
    <n v="0"/>
    <s v="86732"/>
    <s v="SS000HEPAY - Shared Service Higher Education Payroll"/>
    <s v="00000000 - Default"/>
    <s v="00000000 - Default"/>
    <n v="2198889"/>
  </r>
  <r>
    <s v="HFE"/>
    <x v="2"/>
    <x v="2"/>
    <x v="4"/>
    <s v="From service date 1 Nov - 30 Nov 2023"/>
    <s v="IE04I030030236"/>
    <d v="2023-12-04T00:00:00"/>
    <d v="2023-12-04T00:00:00"/>
    <n v="3864"/>
    <n v="3864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49"/>
    <n v="3864"/>
    <n v="0"/>
    <s v="86732"/>
    <s v="SS000HEPAY - Shared Service Higher Education Payroll"/>
    <s v="00000000 - Default"/>
    <s v="00000000 - Default"/>
    <n v="2198884"/>
  </r>
  <r>
    <s v="HFE"/>
    <x v="2"/>
    <x v="2"/>
    <x v="4"/>
    <s v="HEPSS Programme Manager – Sinead Forde"/>
    <s v="IE04I030030236"/>
    <d v="2023-12-04T00:00:00"/>
    <d v="2023-12-04T00:00:00"/>
    <n v="13440"/>
    <n v="1344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50"/>
    <n v="13440"/>
    <n v="0"/>
    <s v="86732"/>
    <s v="SS000HEPAY - Shared Service Higher Education Payroll"/>
    <s v="00000000 - Default"/>
    <s v="00000000 - Default"/>
    <n v="2198884"/>
  </r>
  <r>
    <s v="HFE"/>
    <x v="2"/>
    <x v="2"/>
    <x v="4"/>
    <s v="Withholding Tax - 20% on Invoice Net Amount"/>
    <s v="IE04I030030236"/>
    <d v="2023-12-04T00:00:00"/>
    <d v="2023-12-04T00:00:00"/>
    <n v="3360"/>
    <n v="336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51"/>
    <n v="3360"/>
    <n v="0"/>
    <s v="86732"/>
    <s v="SS000HEPAY - Shared Service Higher Education Payroll"/>
    <s v="00000000 - Default"/>
    <s v="00000000 - Default"/>
    <n v="2198884"/>
  </r>
  <r>
    <s v="HFE"/>
    <x v="0"/>
    <x v="0"/>
    <x v="0"/>
    <s v="HEI PPP Process Auditor Invoice no 3"/>
    <s v="0006"/>
    <d v="2023-07-03T00:00:00"/>
    <d v="2024-01-02T00:00:00"/>
    <n v="640"/>
    <n v="640"/>
    <n v="0"/>
    <d v="2024-01-06T00:00:00"/>
    <x v="50"/>
    <s v="Journal Import Payables 7496820:"/>
    <s v="Planning Building"/>
    <s v="SUPPLIER OF GOOD&amp;SERVICES"/>
    <m/>
    <s v="Payments"/>
    <s v="Payables"/>
    <s v="EUR"/>
    <x v="0"/>
    <n v="640"/>
    <n v="0"/>
    <s v="96694"/>
    <s v="0000000000 - Default"/>
    <s v="96401055 - Higher Education PPP  Programme WideHigher Education PPP  Programme Wide"/>
    <s v="PPPSTG1 - PLANNING PHASE"/>
    <n v="2212842"/>
  </r>
  <r>
    <s v="HFE"/>
    <x v="0"/>
    <x v="0"/>
    <x v="0"/>
    <s v="Withholding Tax - 20% on Invoice Net Amount"/>
    <s v="0006"/>
    <d v="2023-07-03T00:00:00"/>
    <d v="2024-01-02T00:00:00"/>
    <n v="160"/>
    <n v="160"/>
    <n v="0"/>
    <d v="2024-01-06T00:00:00"/>
    <x v="50"/>
    <s v="Journal Import Payables 7496820:"/>
    <s v="Planning Building"/>
    <s v="SUPPLIER OF GOOD&amp;SERVICES"/>
    <m/>
    <s v="Payments"/>
    <s v="Payables"/>
    <s v="EUR"/>
    <x v="1"/>
    <n v="160"/>
    <n v="0"/>
    <s v="96694"/>
    <s v="0000000000 - Default"/>
    <s v="96401055 - Higher Education PPP  Programme WideHigher Education PPP  Programme Wide"/>
    <s v="PPPSTG1 - PLANNING PHASE"/>
    <n v="2212842"/>
  </r>
  <r>
    <s v="HFE"/>
    <x v="2"/>
    <x v="2"/>
    <x v="12"/>
    <s v="Create SOLAS Insight Reports CRETB144 - 5 days @925.11 per day (Additional amount 0.01)"/>
    <s v="109412"/>
    <d v="2023-12-31T00:00:00"/>
    <d v="2024-01-03T00:00:00"/>
    <n v="0.01"/>
    <n v="0.01"/>
    <n v="0"/>
    <d v="2024-01-13T00:00:00"/>
    <x v="51"/>
    <s v="Journal Import Payables 7503253:"/>
    <s v="Public Service Reform Programme Office"/>
    <s v="SUPPLIER OF GOOD&amp;SERVICES"/>
    <m/>
    <s v="Payments"/>
    <s v="Payables"/>
    <s v="EUR"/>
    <x v="193"/>
    <n v="0.01"/>
    <n v="0"/>
    <s v="8086"/>
    <s v="SS000LEPAY - Shared Services Learner Payments"/>
    <s v="00000000 - Default"/>
    <s v="00000000 - Default"/>
    <n v="2215202"/>
  </r>
  <r>
    <s v="HFE"/>
    <x v="11"/>
    <x v="5"/>
    <x v="16"/>
    <s v="PAT testing for DFHERIS H&amp;S"/>
    <s v="822"/>
    <d v="2024-01-16T00:00:00"/>
    <d v="2024-01-16T00:00:00"/>
    <n v="43.2"/>
    <n v="43.2"/>
    <n v="0"/>
    <d v="2024-01-20T00:00:00"/>
    <x v="52"/>
    <s v="Journal Import Payables 7510143:"/>
    <s v="Corporate Services"/>
    <s v="SUPPLIER OF GOOD&amp;SERVICES"/>
    <m/>
    <s v="Payments"/>
    <s v="Payables"/>
    <s v="EUR"/>
    <x v="194"/>
    <n v="43.2"/>
    <n v="0"/>
    <s v="101037"/>
    <s v="0000000000 - Default"/>
    <s v="00000000 - Default"/>
    <s v="00000000 - Default"/>
    <n v="2217346"/>
  </r>
  <r>
    <s v="HFE"/>
    <x v="11"/>
    <x v="5"/>
    <x v="16"/>
    <s v="PAT testing- DFHERIS"/>
    <s v="822"/>
    <d v="2024-01-16T00:00:00"/>
    <d v="2024-01-16T00:00:00"/>
    <n v="320"/>
    <n v="320"/>
    <n v="0"/>
    <d v="2024-01-20T00:00:00"/>
    <x v="52"/>
    <s v="Journal Import Payables 7510143:"/>
    <s v="Corporate Services"/>
    <s v="SUPPLIER OF GOOD&amp;SERVICES"/>
    <m/>
    <s v="Payments"/>
    <s v="Payables"/>
    <s v="EUR"/>
    <x v="106"/>
    <n v="320"/>
    <n v="0"/>
    <s v="101037"/>
    <s v="0000000000 - Default"/>
    <s v="00000000 - Default"/>
    <s v="00000000 - Default"/>
    <n v="2217346"/>
  </r>
  <r>
    <s v="HFE"/>
    <x v="3"/>
    <x v="3"/>
    <x v="3"/>
    <s v="IT CONSULTANCY"/>
    <s v="DO74841"/>
    <d v="2024-01-25T00:00:00"/>
    <d v="2024-01-25T00:00:00"/>
    <n v="515"/>
    <n v="515"/>
    <n v="0"/>
    <d v="2024-01-31T00:00:00"/>
    <x v="53"/>
    <s v="Journal Import Payables 7520506:"/>
    <s v="ESF &amp; EGF Policy Operations"/>
    <s v="SUPPLIER OF GOOD&amp;SERVICES"/>
    <m/>
    <s v="Payments"/>
    <s v="Payables"/>
    <s v="EUR"/>
    <x v="195"/>
    <n v="515"/>
    <n v="0"/>
    <s v="96910"/>
    <s v="0000000000 - Default"/>
    <s v="00000000 - Default"/>
    <s v="00000000 - Default"/>
    <n v="2219119"/>
  </r>
  <r>
    <s v="HFE"/>
    <x v="3"/>
    <x v="3"/>
    <x v="3"/>
    <s v="Withholding Tax - 20% on Invoice Net Amount"/>
    <s v="DO74841"/>
    <d v="2024-01-25T00:00:00"/>
    <d v="2024-01-25T00:00:00"/>
    <n v="100"/>
    <n v="100"/>
    <n v="0"/>
    <d v="2024-01-31T00:00:00"/>
    <x v="53"/>
    <s v="Journal Import Payables 7520506:"/>
    <s v="ESF &amp; EGF Policy Operations"/>
    <s v="SUPPLIER OF GOOD&amp;SERVICES"/>
    <m/>
    <s v="Payments"/>
    <s v="Payables"/>
    <s v="EUR"/>
    <x v="196"/>
    <n v="100"/>
    <n v="0"/>
    <s v="96910"/>
    <s v="0000000000 - Default"/>
    <s v="00000000 - Default"/>
    <s v="00000000 - Default"/>
    <n v="2219119"/>
  </r>
  <r>
    <s v="HFE"/>
    <x v="3"/>
    <x v="3"/>
    <x v="3"/>
    <s v="ICT CONSULTATION"/>
    <s v="DO75224RPCI"/>
    <d v="2024-01-31T00:00:00"/>
    <d v="2024-02-06T00:00:00"/>
    <n v="11845"/>
    <n v="11845"/>
    <n v="0"/>
    <d v="2024-02-10T00:00:00"/>
    <x v="54"/>
    <s v="Journal Import Payables 7530194:"/>
    <s v="ESF &amp; EGF Policy Operations"/>
    <s v="SUPPLIER OF GOOD&amp;SERVICES"/>
    <m/>
    <s v="Payments"/>
    <s v="Payables"/>
    <s v="EUR"/>
    <x v="197"/>
    <n v="11845"/>
    <n v="0"/>
    <s v="96910"/>
    <s v="0000000000 - Default"/>
    <s v="00000000 - Default"/>
    <s v="00000000 - Default"/>
    <n v="2222451"/>
  </r>
  <r>
    <s v="HFE"/>
    <x v="3"/>
    <x v="3"/>
    <x v="3"/>
    <s v="Withholding Tax - 20% on Invoice Net Amount"/>
    <s v="DO75224RPCI"/>
    <d v="2024-01-31T00:00:00"/>
    <d v="2024-02-06T00:00:00"/>
    <n v="2300"/>
    <n v="2300"/>
    <n v="0"/>
    <d v="2024-02-10T00:00:00"/>
    <x v="54"/>
    <s v="Journal Import Payables 7530194:"/>
    <s v="ESF &amp; EGF Policy Operations"/>
    <s v="SUPPLIER OF GOOD&amp;SERVICES"/>
    <m/>
    <s v="Payments"/>
    <s v="Payables"/>
    <s v="EUR"/>
    <x v="198"/>
    <n v="2300"/>
    <n v="0"/>
    <s v="96910"/>
    <s v="0000000000 - Default"/>
    <s v="00000000 - Default"/>
    <s v="00000000 - Default"/>
    <n v="2222451"/>
  </r>
  <r>
    <s v="HFE"/>
    <x v="12"/>
    <x v="4"/>
    <x v="17"/>
    <s v="FET Staffing Structures Evaluation FET Sec"/>
    <s v="20240201DBJ"/>
    <d v="2024-02-01T00:00:00"/>
    <d v="2024-02-01T00:00:00"/>
    <n v="1600"/>
    <n v="1600"/>
    <n v="0"/>
    <d v="2024-02-21T00:00:00"/>
    <x v="55"/>
    <s v="Journal Import Payables 7540076:"/>
    <s v="Corporate Services"/>
    <s v="NON-EMP CON / CONTRACT"/>
    <m/>
    <s v="Payments"/>
    <s v="Payables"/>
    <s v="EUR"/>
    <x v="71"/>
    <n v="1600"/>
    <n v="0"/>
    <s v="101296"/>
    <s v="0000000000 - Default"/>
    <s v="00000000 - Default"/>
    <s v="00000000 - Default"/>
    <n v="2224268"/>
  </r>
  <r>
    <s v="HFE"/>
    <x v="12"/>
    <x v="4"/>
    <x v="17"/>
    <s v="Withholding Tax - 20% on Invoice Net Amount"/>
    <s v="20240201DBJ"/>
    <d v="2024-02-01T00:00:00"/>
    <d v="2024-02-01T00:00:00"/>
    <n v="400"/>
    <n v="400"/>
    <n v="0"/>
    <d v="2024-02-21T00:00:00"/>
    <x v="55"/>
    <s v="Journal Import Payables 7540076:"/>
    <s v="Corporate Services"/>
    <s v="NON-EMP CON / CONTRACT"/>
    <m/>
    <s v="Payments"/>
    <s v="Payables"/>
    <s v="EUR"/>
    <x v="199"/>
    <n v="400"/>
    <n v="0"/>
    <s v="101296"/>
    <s v="0000000000 - Default"/>
    <s v="00000000 - Default"/>
    <s v="00000000 - Default"/>
    <n v="2224268"/>
  </r>
  <r>
    <s v="HFE"/>
    <x v="13"/>
    <x v="4"/>
    <x v="18"/>
    <s v="Three 1/2 day online discussions Int Process"/>
    <s v="1610"/>
    <d v="2024-01-22T00:00:00"/>
    <d v="2024-02-08T00:00:00"/>
    <n v="3811"/>
    <n v="3811"/>
    <n v="0"/>
    <d v="2024-02-21T00:00:00"/>
    <x v="55"/>
    <s v="Journal Import Payables 7540076:"/>
    <s v="Corporate Services"/>
    <s v="SUPPLIER OF GOOD&amp;SERVICES"/>
    <m/>
    <s v="Payments"/>
    <s v="Payables"/>
    <s v="EUR"/>
    <x v="200"/>
    <n v="3811"/>
    <n v="0"/>
    <s v="101355"/>
    <s v="0000000000 - Default"/>
    <s v="00000000 - Default"/>
    <s v="00000000 - Default"/>
    <n v="2224273"/>
  </r>
  <r>
    <s v="HFE"/>
    <x v="13"/>
    <x v="4"/>
    <x v="18"/>
    <s v="Withholding Tax - 20% on Invoice Net Amount"/>
    <s v="1610"/>
    <d v="2024-01-22T00:00:00"/>
    <d v="2024-02-08T00:00:00"/>
    <n v="740"/>
    <n v="740"/>
    <n v="0"/>
    <d v="2024-02-21T00:00:00"/>
    <x v="55"/>
    <s v="Journal Import Payables 7540076:"/>
    <s v="Corporate Services"/>
    <s v="SUPPLIER OF GOOD&amp;SERVICES"/>
    <m/>
    <s v="Payments"/>
    <s v="Payables"/>
    <s v="EUR"/>
    <x v="201"/>
    <n v="740"/>
    <n v="0"/>
    <s v="101355"/>
    <s v="0000000000 - Default"/>
    <s v="00000000 - Default"/>
    <s v="00000000 - Default"/>
    <n v="2224273"/>
  </r>
  <r>
    <s v="HFE"/>
    <x v="9"/>
    <x v="0"/>
    <x v="10"/>
    <s v="INV 2286L QS CONSULTANT FEES"/>
    <s v="2286L"/>
    <d v="2023-12-20T00:00:00"/>
    <d v="2024-02-20T00:00:00"/>
    <n v="1581.25"/>
    <n v="1581.25"/>
    <n v="0"/>
    <d v="2024-02-24T00:00:00"/>
    <x v="56"/>
    <s v="Journal Import Payables 7543131:"/>
    <s v="Planning Building"/>
    <s v="SUPPLIER OF GOOD&amp;SERVICES"/>
    <m/>
    <s v="Payments"/>
    <s v="Payables"/>
    <s v="EUR"/>
    <x v="109"/>
    <n v="1581.25"/>
    <n v="0"/>
    <s v="44575"/>
    <s v="0000000000 - Default"/>
    <s v="00000000 - Default"/>
    <s v="00000000 - Default"/>
    <n v="2225585"/>
  </r>
  <r>
    <s v="HFE"/>
    <x v="9"/>
    <x v="0"/>
    <x v="10"/>
    <s v="McGahon Surveyors"/>
    <s v="2286L"/>
    <d v="2023-12-20T00:00:00"/>
    <d v="2024-02-20T00:00:00"/>
    <n v="5500"/>
    <n v="5500"/>
    <n v="0"/>
    <d v="2024-02-24T00:00:00"/>
    <x v="56"/>
    <s v="Journal Import Payables 7543131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225585"/>
  </r>
  <r>
    <s v="HFE"/>
    <x v="9"/>
    <x v="0"/>
    <x v="10"/>
    <s v="Withholding Tax - 20% on Invoice Net Amount"/>
    <s v="2286L"/>
    <d v="2023-12-20T00:00:00"/>
    <d v="2024-02-20T00:00:00"/>
    <n v="1375"/>
    <n v="1375"/>
    <n v="0"/>
    <d v="2024-02-24T00:00:00"/>
    <x v="56"/>
    <s v="Journal Import Payables 7543131:"/>
    <s v="Planning Building"/>
    <s v="SUPPLIER OF GOOD&amp;SERVICES"/>
    <m/>
    <s v="Payments"/>
    <s v="Payables"/>
    <s v="EUR"/>
    <x v="111"/>
    <n v="1375"/>
    <n v="0"/>
    <s v="44575"/>
    <s v="0000000000 - Default"/>
    <s v="00000000 - Default"/>
    <s v="00000000 - Default"/>
    <n v="2225585"/>
  </r>
  <r>
    <s v="HFE"/>
    <x v="9"/>
    <x v="0"/>
    <x v="10"/>
    <s v="INV 2293L_x000d_ QS CONSULTANT FEES"/>
    <s v="2293L_x000d_"/>
    <d v="2023-12-20T00:00:00"/>
    <d v="2024-02-20T00:00:00"/>
    <n v="885.5"/>
    <n v="885.5"/>
    <n v="0"/>
    <d v="2024-02-24T00:00:00"/>
    <x v="56"/>
    <s v="Journal Import Payables 7543131:"/>
    <s v="Planning Building"/>
    <s v="SUPPLIER OF GOOD&amp;SERVICES"/>
    <m/>
    <s v="Payments"/>
    <s v="Payables"/>
    <s v="EUR"/>
    <x v="202"/>
    <n v="885.5"/>
    <n v="0"/>
    <s v="44575"/>
    <s v="0000000000 - Default"/>
    <s v="00000000 - Default"/>
    <s v="00000000 - Default"/>
    <n v="2225588"/>
  </r>
  <r>
    <s v="HFE"/>
    <x v="9"/>
    <x v="0"/>
    <x v="10"/>
    <s v="McGahon Surveyors"/>
    <s v="2293L_x000d_"/>
    <d v="2023-12-20T00:00:00"/>
    <d v="2024-02-20T00:00:00"/>
    <n v="3080"/>
    <n v="3080"/>
    <n v="0"/>
    <d v="2024-02-24T00:00:00"/>
    <x v="56"/>
    <s v="Journal Import Payables 7543131:"/>
    <s v="Planning Building"/>
    <s v="SUPPLIER OF GOOD&amp;SERVICES"/>
    <m/>
    <s v="Payments"/>
    <s v="Payables"/>
    <s v="EUR"/>
    <x v="203"/>
    <n v="3080"/>
    <n v="0"/>
    <s v="44575"/>
    <s v="0000000000 - Default"/>
    <s v="00000000 - Default"/>
    <s v="00000000 - Default"/>
    <n v="2225588"/>
  </r>
  <r>
    <s v="HFE"/>
    <x v="9"/>
    <x v="0"/>
    <x v="10"/>
    <s v="Withholding Tax - 20% on Invoice Net Amount"/>
    <s v="2293L_x000d_"/>
    <d v="2023-12-20T00:00:00"/>
    <d v="2024-02-20T00:00:00"/>
    <n v="770"/>
    <n v="770"/>
    <n v="0"/>
    <d v="2024-02-24T00:00:00"/>
    <x v="56"/>
    <s v="Journal Import Payables 7543131:"/>
    <s v="Planning Building"/>
    <s v="SUPPLIER OF GOOD&amp;SERVICES"/>
    <m/>
    <s v="Payments"/>
    <s v="Payables"/>
    <s v="EUR"/>
    <x v="204"/>
    <n v="770"/>
    <n v="0"/>
    <s v="44575"/>
    <s v="0000000000 - Default"/>
    <s v="00000000 - Default"/>
    <s v="00000000 - Default"/>
    <n v="2225588"/>
  </r>
  <r>
    <s v="HFE"/>
    <x v="2"/>
    <x v="2"/>
    <x v="2"/>
    <s v="Version 1 Project Manager Andrea Donovan 2024"/>
    <s v="INVIE155656"/>
    <d v="2024-01-31T00:00:00"/>
    <d v="2024-02-19T00:00:00"/>
    <n v="16800"/>
    <n v="16800"/>
    <n v="0"/>
    <d v="2024-02-24T00:00:00"/>
    <x v="56"/>
    <s v="Journal Import Payables 7543131:"/>
    <s v="Public Service Reform Programme Office"/>
    <s v="SUPPLIER OF GOOD&amp;SERVICES"/>
    <m/>
    <s v="Payments"/>
    <s v="Payables"/>
    <s v="EUR"/>
    <x v="82"/>
    <n v="16800"/>
    <n v="0"/>
    <s v="8918"/>
    <s v="SS000HEPAY - Shared Service Higher Education Payroll"/>
    <s v="00000000 - Default"/>
    <s v="00000000 - Default"/>
    <n v="2226051"/>
  </r>
  <r>
    <s v="HFE"/>
    <x v="2"/>
    <x v="2"/>
    <x v="2"/>
    <s v="Version 1 higher Ed payroll shared services project"/>
    <s v="INVIE155656"/>
    <d v="2024-01-31T00:00:00"/>
    <d v="2024-02-19T00:00:00"/>
    <n v="4830"/>
    <n v="4830"/>
    <n v="0"/>
    <d v="2024-02-24T00:00:00"/>
    <x v="56"/>
    <s v="Journal Import Payables 7543131:"/>
    <s v="Public Service Reform Programme Office"/>
    <s v="SUPPLIER OF GOOD&amp;SERVICES"/>
    <m/>
    <s v="Payments"/>
    <s v="Payables"/>
    <s v="EUR"/>
    <x v="83"/>
    <n v="4830"/>
    <n v="0"/>
    <s v="8918"/>
    <s v="SS000HEPAY - Shared Service Higher Education Payroll"/>
    <s v="00000000 - Default"/>
    <s v="00000000 - Default"/>
    <n v="2226051"/>
  </r>
  <r>
    <s v="HFE"/>
    <x v="2"/>
    <x v="2"/>
    <x v="2"/>
    <s v="Withholding Tax - 20% on Invoice Net Amount"/>
    <s v="INVIE155656"/>
    <d v="2024-01-31T00:00:00"/>
    <d v="2024-02-19T00:00:00"/>
    <n v="4200"/>
    <n v="4200"/>
    <n v="0"/>
    <d v="2024-02-24T00:00:00"/>
    <x v="56"/>
    <s v="Journal Import Payables 7543131:"/>
    <s v="Public Service Reform Programme Office"/>
    <s v="SUPPLIER OF GOOD&amp;SERVICES"/>
    <m/>
    <s v="Payments"/>
    <s v="Payables"/>
    <s v="EUR"/>
    <x v="84"/>
    <n v="4200"/>
    <n v="0"/>
    <s v="8918"/>
    <s v="SS000HEPAY - Shared Service Higher Education Payroll"/>
    <s v="00000000 - Default"/>
    <s v="00000000 - Default"/>
    <n v="2226051"/>
  </r>
  <r>
    <s v="HFE"/>
    <x v="2"/>
    <x v="2"/>
    <x v="2"/>
    <s v="85761967 Testing Project Support HEPSS"/>
    <s v="INVIE155866"/>
    <d v="2024-02-06T00:00:00"/>
    <d v="2024-02-22T00:00:00"/>
    <n v="3450"/>
    <n v="3450"/>
    <n v="0"/>
    <d v="2024-02-28T00:00:00"/>
    <x v="57"/>
    <s v="Journal Import Payables 7547122:"/>
    <s v="Public Service Reform Programme Office"/>
    <s v="SUPPLIER OF GOOD&amp;SERVICES"/>
    <m/>
    <s v="Payments"/>
    <s v="Payables"/>
    <s v="EUR"/>
    <x v="58"/>
    <n v="3450"/>
    <n v="0"/>
    <s v="8918"/>
    <s v="SS000HEPAY - Shared Service Higher Education Payroll"/>
    <s v="00000000 - Default"/>
    <s v="00000000 - Default"/>
    <n v="2226208"/>
  </r>
  <r>
    <s v="HFE"/>
    <x v="2"/>
    <x v="2"/>
    <x v="2"/>
    <s v="Version 1 UAT Manager Oliver Searls 2024"/>
    <s v="INVIE155866"/>
    <d v="2024-02-06T00:00:00"/>
    <d v="2024-02-22T00:00:00"/>
    <n v="12000"/>
    <n v="12000"/>
    <n v="0"/>
    <d v="2024-02-28T00:00:00"/>
    <x v="57"/>
    <s v="Journal Import Payables 7547122:"/>
    <s v="Public Service Reform Programme Office"/>
    <s v="SUPPLIER OF GOOD&amp;SERVICES"/>
    <m/>
    <s v="Payments"/>
    <s v="Payables"/>
    <s v="EUR"/>
    <x v="59"/>
    <n v="12000"/>
    <n v="0"/>
    <s v="8918"/>
    <s v="SS000HEPAY - Shared Service Higher Education Payroll"/>
    <s v="00000000 - Default"/>
    <s v="00000000 - Default"/>
    <n v="2226208"/>
  </r>
  <r>
    <s v="HFE"/>
    <x v="2"/>
    <x v="2"/>
    <x v="2"/>
    <s v="Withholding Tax - 20% on Invoice Net Amount"/>
    <s v="INVIE155866"/>
    <d v="2024-02-06T00:00:00"/>
    <d v="2024-02-22T00:00:00"/>
    <n v="3000"/>
    <n v="3000"/>
    <n v="0"/>
    <d v="2024-02-28T00:00:00"/>
    <x v="57"/>
    <s v="Journal Import Payables 7547122:"/>
    <s v="Public Service Reform Programme Office"/>
    <s v="SUPPLIER OF GOOD&amp;SERVICES"/>
    <m/>
    <s v="Payments"/>
    <s v="Payables"/>
    <s v="EUR"/>
    <x v="60"/>
    <n v="3000"/>
    <n v="0"/>
    <s v="8918"/>
    <s v="SS000HEPAY - Shared Service Higher Education Payroll"/>
    <s v="00000000 - Default"/>
    <s v="00000000 - Default"/>
    <n v="2226208"/>
  </r>
  <r>
    <s v="HFE"/>
    <x v="4"/>
    <x v="5"/>
    <x v="5"/>
    <s v="Implementation PSAP Project Jan/Feb 2024 APP"/>
    <s v="DFH05"/>
    <d v="2024-02-26T00:00:00"/>
    <d v="2024-02-26T00:00:00"/>
    <n v="13699"/>
    <n v="13699"/>
    <n v="0"/>
    <d v="2024-03-09T00:00:00"/>
    <x v="58"/>
    <s v="Journal Import Payables 7557485:"/>
    <s v="Corporate Services"/>
    <s v="SUPPLIER OF GOOD&amp;SERVICES"/>
    <m/>
    <s v="Payments"/>
    <s v="Payables"/>
    <s v="EUR"/>
    <x v="205"/>
    <n v="13699"/>
    <n v="0"/>
    <s v="95780"/>
    <s v="0000000000 - Default"/>
    <s v="00000000 - Default"/>
    <s v="00000000 - Default"/>
    <n v="2229866"/>
  </r>
  <r>
    <s v="HFE"/>
    <x v="4"/>
    <x v="5"/>
    <x v="5"/>
    <s v="Withholding Tax - 20% on Invoice Net Amount"/>
    <s v="DFH05"/>
    <d v="2024-02-26T00:00:00"/>
    <d v="2024-02-26T00:00:00"/>
    <n v="2660"/>
    <n v="2660"/>
    <n v="0"/>
    <d v="2024-03-09T00:00:00"/>
    <x v="58"/>
    <s v="Journal Import Payables 7557485:"/>
    <s v="Corporate Services"/>
    <s v="SUPPLIER OF GOOD&amp;SERVICES"/>
    <m/>
    <s v="Payments"/>
    <s v="Payables"/>
    <s v="EUR"/>
    <x v="206"/>
    <n v="2660"/>
    <n v="0"/>
    <s v="95780"/>
    <s v="0000000000 - Default"/>
    <s v="00000000 - Default"/>
    <s v="00000000 - Default"/>
    <n v="2229866"/>
  </r>
  <r>
    <s v="HFE"/>
    <x v="9"/>
    <x v="0"/>
    <x v="10"/>
    <s v="INV 2300L QS CONSULTANT FEES CAPITAL PROG DEL"/>
    <s v="2300L"/>
    <d v="2024-02-27T00:00:00"/>
    <d v="2024-02-27T00:00:00"/>
    <n v="1265"/>
    <n v="1265"/>
    <n v="0"/>
    <d v="2024-03-09T00:00:00"/>
    <x v="58"/>
    <s v="Journal Import Payables 7557485:"/>
    <s v="Planning Building"/>
    <s v="SUPPLIER OF GOOD&amp;SERVICES"/>
    <m/>
    <s v="Payments"/>
    <s v="Payables"/>
    <s v="EUR"/>
    <x v="207"/>
    <n v="1265"/>
    <n v="0"/>
    <s v="44575"/>
    <s v="0000000000 - Default"/>
    <s v="00000000 - Default"/>
    <s v="00000000 - Default"/>
    <n v="2229749"/>
  </r>
  <r>
    <s v="HFE"/>
    <x v="9"/>
    <x v="0"/>
    <x v="10"/>
    <s v="McGahon Surveyors"/>
    <s v="2300L"/>
    <d v="2024-02-27T00:00:00"/>
    <d v="2024-02-27T00:00:00"/>
    <n v="4400"/>
    <n v="4400"/>
    <n v="0"/>
    <d v="2024-03-09T00:00:00"/>
    <x v="58"/>
    <s v="Journal Import Payables 7557485:"/>
    <s v="Planning Building"/>
    <s v="SUPPLIER OF GOOD&amp;SERVICES"/>
    <m/>
    <s v="Payments"/>
    <s v="Payables"/>
    <s v="EUR"/>
    <x v="208"/>
    <n v="4400"/>
    <n v="0"/>
    <s v="44575"/>
    <s v="0000000000 - Default"/>
    <s v="00000000 - Default"/>
    <s v="00000000 - Default"/>
    <n v="2229749"/>
  </r>
  <r>
    <s v="HFE"/>
    <x v="9"/>
    <x v="0"/>
    <x v="10"/>
    <s v="Withholding Tax - 20% on Invoice Net Amount"/>
    <s v="2300L"/>
    <d v="2024-02-27T00:00:00"/>
    <d v="2024-02-27T00:00:00"/>
    <n v="1100"/>
    <n v="1100"/>
    <n v="0"/>
    <d v="2024-03-09T00:00:00"/>
    <x v="58"/>
    <s v="Journal Import Payables 7557485:"/>
    <s v="Planning Building"/>
    <s v="SUPPLIER OF GOOD&amp;SERVICES"/>
    <m/>
    <s v="Payments"/>
    <s v="Payables"/>
    <s v="EUR"/>
    <x v="209"/>
    <n v="1100"/>
    <n v="0"/>
    <s v="44575"/>
    <s v="0000000000 - Default"/>
    <s v="00000000 - Default"/>
    <s v="00000000 - Default"/>
    <n v="2229749"/>
  </r>
  <r>
    <s v="HFE"/>
    <x v="2"/>
    <x v="2"/>
    <x v="2"/>
    <s v="Service Project Support ESBS"/>
    <s v="INVIE156021"/>
    <d v="2024-02-29T00:00:00"/>
    <d v="2024-03-01T00:00:00"/>
    <n v="4754.6499999999996"/>
    <n v="4754.6499999999996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210"/>
    <n v="4754.6499999999996"/>
    <n v="0"/>
    <s v="8918"/>
    <s v="SS000HEPAY - Shared Service Higher Education Payroll"/>
    <s v="00000000 - Default"/>
    <s v="00000000 - Default"/>
    <n v="2230294"/>
  </r>
  <r>
    <s v="HFE"/>
    <x v="2"/>
    <x v="2"/>
    <x v="2"/>
    <s v="Version 1 Project Manager Andrea Donovan 2024"/>
    <s v="INVIE156021"/>
    <d v="2024-02-29T00:00:00"/>
    <d v="2024-03-01T00:00:00"/>
    <n v="16537.919999999998"/>
    <n v="16537.919999999998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211"/>
    <n v="16537.919999999998"/>
    <n v="0"/>
    <s v="8918"/>
    <s v="SS000HEPAY - Shared Service Higher Education Payroll"/>
    <s v="00000000 - Default"/>
    <s v="00000000 - Default"/>
    <n v="2230294"/>
  </r>
  <r>
    <s v="HFE"/>
    <x v="2"/>
    <x v="2"/>
    <x v="2"/>
    <s v="Withholding Tax - 20% on Invoice Net Amount"/>
    <s v="INVIE156021"/>
    <d v="2024-02-29T00:00:00"/>
    <d v="2024-03-01T00:00:00"/>
    <n v="4134.4799999999996"/>
    <n v="4134.4799999999996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212"/>
    <n v="4134.4799999999996"/>
    <n v="0"/>
    <s v="8918"/>
    <s v="SS000HEPAY - Shared Service Higher Education Payroll"/>
    <s v="00000000 - Default"/>
    <s v="00000000 - Default"/>
    <n v="2230294"/>
  </r>
  <r>
    <s v="HFE"/>
    <x v="2"/>
    <x v="2"/>
    <x v="2"/>
    <s v="Service Project Support"/>
    <s v="INVIE156222"/>
    <d v="2024-03-06T00:00:00"/>
    <d v="2024-03-06T00:00:00"/>
    <n v="3450"/>
    <n v="3450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58"/>
    <n v="3450"/>
    <n v="0"/>
    <s v="8918"/>
    <s v="SS000HEPAY - Shared Service Higher Education Payroll"/>
    <s v="00000000 - Default"/>
    <s v="00000000 - Default"/>
    <n v="2230339"/>
  </r>
  <r>
    <s v="HFE"/>
    <x v="2"/>
    <x v="2"/>
    <x v="2"/>
    <s v="Version 1 UAT Manager Oliver Searls 2024"/>
    <s v="INVIE156222"/>
    <d v="2024-03-06T00:00:00"/>
    <d v="2024-03-06T00:00:00"/>
    <n v="12000"/>
    <n v="12000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59"/>
    <n v="12000"/>
    <n v="0"/>
    <s v="8918"/>
    <s v="SS000HEPAY - Shared Service Higher Education Payroll"/>
    <s v="00000000 - Default"/>
    <s v="00000000 - Default"/>
    <n v="2230339"/>
  </r>
  <r>
    <s v="HFE"/>
    <x v="2"/>
    <x v="2"/>
    <x v="2"/>
    <s v="Withholding Tax - 20% on Invoice Net Amount"/>
    <s v="INVIE156222"/>
    <d v="2024-03-06T00:00:00"/>
    <d v="2024-03-06T00:00:00"/>
    <n v="3000"/>
    <n v="3000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60"/>
    <n v="3000"/>
    <n v="0"/>
    <s v="8918"/>
    <s v="SS000HEPAY - Shared Service Higher Education Payroll"/>
    <s v="00000000 - Default"/>
    <s v="00000000 - Default"/>
    <n v="2230339"/>
  </r>
  <r>
    <s v="HFE"/>
    <x v="3"/>
    <x v="3"/>
    <x v="3"/>
    <s v="IT Consultancy"/>
    <s v="DO76013"/>
    <d v="2024-02-29T00:00:00"/>
    <d v="2024-03-04T00:00:00"/>
    <n v="13905"/>
    <n v="13905"/>
    <n v="0"/>
    <d v="2024-03-17T00:00:00"/>
    <x v="59"/>
    <s v="Journal Import Payables 7564809:"/>
    <s v="ESF &amp; EGF Policy Operations"/>
    <s v="SUPPLIER OF GOOD&amp;SERVICES"/>
    <m/>
    <s v="Payments"/>
    <s v="Payables"/>
    <s v="EUR"/>
    <x v="213"/>
    <n v="13905"/>
    <n v="0"/>
    <s v="96910"/>
    <s v="0000000000 - Default"/>
    <s v="00000000 - Default"/>
    <s v="00000000 - Default"/>
    <n v="2232247"/>
  </r>
  <r>
    <s v="HFE"/>
    <x v="3"/>
    <x v="3"/>
    <x v="3"/>
    <s v="Withholding Tax - 20% on Invoice Net Amount"/>
    <s v="DO76013"/>
    <d v="2024-02-29T00:00:00"/>
    <d v="2024-03-04T00:00:00"/>
    <n v="2700"/>
    <n v="2700"/>
    <n v="0"/>
    <d v="2024-03-17T00:00:00"/>
    <x v="59"/>
    <s v="Journal Import Payables 7564809:"/>
    <s v="ESF &amp; EGF Policy Operations"/>
    <s v="SUPPLIER OF GOOD&amp;SERVICES"/>
    <m/>
    <s v="Payments"/>
    <s v="Payables"/>
    <s v="EUR"/>
    <x v="214"/>
    <n v="2700"/>
    <n v="0"/>
    <s v="96910"/>
    <s v="0000000000 - Default"/>
    <s v="00000000 - Default"/>
    <s v="00000000 - Default"/>
    <n v="2232247"/>
  </r>
  <r>
    <s v="HFE"/>
    <x v="6"/>
    <x v="5"/>
    <x v="8"/>
    <s v="2023 IFC &amp; 2024 Risk Management Review Int Audit"/>
    <s v="3450172212"/>
    <d v="2024-03-21T00:00:00"/>
    <d v="2024-03-21T00:00:00"/>
    <n v="19760.95"/>
    <n v="19760.95"/>
    <n v="0"/>
    <d v="2024-04-06T00:00:00"/>
    <x v="60"/>
    <s v="Journal Import Payables 7583330:"/>
    <s v="Corporate Services"/>
    <s v="SUPPLIER OF GOOD&amp;SERVICES"/>
    <m/>
    <s v="Payments"/>
    <s v="Payables"/>
    <s v="EUR"/>
    <x v="215"/>
    <n v="19760.95"/>
    <n v="0"/>
    <s v="91989"/>
    <s v="0000000000 - Default"/>
    <s v="00000000 - Default"/>
    <s v="00000000 - Default"/>
    <n v="2235703"/>
  </r>
  <r>
    <s v="HFE"/>
    <x v="6"/>
    <x v="5"/>
    <x v="8"/>
    <s v="Withholding Tax - 20% on Invoice Net Amount"/>
    <s v="3450172212"/>
    <d v="2024-03-21T00:00:00"/>
    <d v="2024-03-21T00:00:00"/>
    <n v="3837.08"/>
    <n v="3837.08"/>
    <n v="0"/>
    <d v="2024-04-06T00:00:00"/>
    <x v="60"/>
    <s v="Journal Import Payables 7583330:"/>
    <s v="Corporate Services"/>
    <s v="SUPPLIER OF GOOD&amp;SERVICES"/>
    <m/>
    <s v="Payments"/>
    <s v="Payables"/>
    <s v="EUR"/>
    <x v="216"/>
    <n v="3837.08"/>
    <n v="0"/>
    <s v="91989"/>
    <s v="0000000000 - Default"/>
    <s v="00000000 - Default"/>
    <s v="00000000 - Default"/>
    <n v="2235703"/>
  </r>
  <r>
    <s v="HFE"/>
    <x v="12"/>
    <x v="4"/>
    <x v="17"/>
    <s v="FET Staffing Structures Eval FET Transfo Unit DFHERIS"/>
    <s v="24-FEB-2024"/>
    <d v="2024-02-24T00:00:00"/>
    <d v="2024-03-28T00:00:00"/>
    <n v="3600"/>
    <n v="3600"/>
    <n v="0"/>
    <d v="2024-04-06T00:00:00"/>
    <x v="60"/>
    <s v="Journal Import Payables 7583330:"/>
    <s v="Corporate Services"/>
    <s v="NON-EMP CON / CONTRACT"/>
    <m/>
    <s v="Payments"/>
    <s v="Payables"/>
    <s v="EUR"/>
    <x v="143"/>
    <n v="3600"/>
    <n v="0"/>
    <s v="101296"/>
    <s v="0000000000 - Default"/>
    <s v="00000000 - Default"/>
    <s v="00000000 - Default"/>
    <n v="2235320"/>
  </r>
  <r>
    <s v="HFE"/>
    <x v="12"/>
    <x v="4"/>
    <x v="17"/>
    <s v="Withholding Tax - 20% on Invoice Net Amount"/>
    <s v="24-FEB-2024"/>
    <d v="2024-02-24T00:00:00"/>
    <d v="2024-03-28T00:00:00"/>
    <n v="900"/>
    <n v="900"/>
    <n v="0"/>
    <d v="2024-04-06T00:00:00"/>
    <x v="60"/>
    <s v="Journal Import Payables 7583330:"/>
    <s v="Corporate Services"/>
    <s v="NON-EMP CON / CONTRACT"/>
    <m/>
    <s v="Payments"/>
    <s v="Payables"/>
    <s v="EUR"/>
    <x v="217"/>
    <n v="900"/>
    <n v="0"/>
    <s v="101296"/>
    <s v="0000000000 - Default"/>
    <s v="00000000 - Default"/>
    <s v="00000000 - Default"/>
    <n v="2235320"/>
  </r>
  <r>
    <s v="HFE"/>
    <x v="2"/>
    <x v="2"/>
    <x v="2"/>
    <s v="2 year contract Team As A Service Project Support ESBS"/>
    <s v="INVIE156473"/>
    <d v="2024-03-31T00:00:00"/>
    <d v="2024-04-02T00:00:00"/>
    <n v="3450"/>
    <n v="345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58"/>
    <n v="3450"/>
    <n v="0"/>
    <s v="8918"/>
    <s v="SS000HEPAY - Shared Service Higher Education Payroll"/>
    <s v="00000000 - Default"/>
    <s v="00000000 - Default"/>
    <n v="2237383"/>
  </r>
  <r>
    <s v="HFE"/>
    <x v="2"/>
    <x v="2"/>
    <x v="2"/>
    <s v="Version 1 UAT Manager Oliver Searls 2024"/>
    <s v="INVIE156473"/>
    <d v="2024-03-31T00:00:00"/>
    <d v="2024-04-02T00:00:00"/>
    <n v="12000"/>
    <n v="1200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59"/>
    <n v="12000"/>
    <n v="0"/>
    <s v="8918"/>
    <s v="SS000HEPAY - Shared Service Higher Education Payroll"/>
    <s v="00000000 - Default"/>
    <s v="00000000 - Default"/>
    <n v="2237383"/>
  </r>
  <r>
    <s v="HFE"/>
    <x v="2"/>
    <x v="2"/>
    <x v="2"/>
    <s v="Withholding Tax - 20% on Invoice Net Amount"/>
    <s v="INVIE156473"/>
    <d v="2024-03-31T00:00:00"/>
    <d v="2024-04-02T00:00:00"/>
    <n v="3000"/>
    <n v="300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60"/>
    <n v="3000"/>
    <n v="0"/>
    <s v="8918"/>
    <s v="SS000HEPAY - Shared Service Higher Education Payroll"/>
    <s v="00000000 - Default"/>
    <s v="00000000 - Default"/>
    <n v="2237383"/>
  </r>
  <r>
    <s v="HFE"/>
    <x v="2"/>
    <x v="2"/>
    <x v="2"/>
    <s v="ESBS - Data, PM, Test"/>
    <s v="INVIE156474"/>
    <d v="2024-03-31T00:00:00"/>
    <d v="2024-04-02T00:00:00"/>
    <n v="3622.5"/>
    <n v="3622.5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218"/>
    <n v="3622.5"/>
    <n v="0"/>
    <s v="8918"/>
    <s v="SS000HEPAY - Shared Service Higher Education Payroll"/>
    <s v="00000000 - Default"/>
    <s v="00000000 - Default"/>
    <n v="2235858"/>
  </r>
  <r>
    <s v="HFE"/>
    <x v="2"/>
    <x v="2"/>
    <x v="2"/>
    <s v="Version 1 Project Manager Andrea Donovan 2024"/>
    <s v="INVIE156474"/>
    <d v="2024-03-31T00:00:00"/>
    <d v="2024-04-02T00:00:00"/>
    <n v="12600"/>
    <n v="1260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219"/>
    <n v="12600"/>
    <n v="0"/>
    <s v="8918"/>
    <s v="SS000HEPAY - Shared Service Higher Education Payroll"/>
    <s v="00000000 - Default"/>
    <s v="00000000 - Default"/>
    <n v="2235858"/>
  </r>
  <r>
    <s v="HFE"/>
    <x v="2"/>
    <x v="2"/>
    <x v="2"/>
    <s v="Withholding Tax - 20% on Invoice Net Amount"/>
    <s v="INVIE156474"/>
    <d v="2024-03-31T00:00:00"/>
    <d v="2024-04-02T00:00:00"/>
    <n v="3150"/>
    <n v="315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220"/>
    <n v="3150"/>
    <n v="0"/>
    <s v="8918"/>
    <s v="SS000HEPAY - Shared Service Higher Education Payroll"/>
    <s v="00000000 - Default"/>
    <s v="00000000 - Default"/>
    <n v="2235858"/>
  </r>
  <r>
    <s v="HFE"/>
    <x v="2"/>
    <x v="2"/>
    <x v="4"/>
    <s v="From To Service date 01 February 2024 to 29 February 2024"/>
    <s v="IE04I030032634"/>
    <d v="2024-04-05T00:00:00"/>
    <d v="2024-04-05T00:00:00"/>
    <n v="2622"/>
    <n v="2622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1"/>
    <n v="2622"/>
    <n v="0"/>
    <s v="86732"/>
    <s v="SS000HEPAY - Shared Service Higher Education Payroll"/>
    <s v="00000000 - Default"/>
    <s v="00000000 - Default"/>
    <n v="2237532"/>
  </r>
  <r>
    <s v="HFE"/>
    <x v="2"/>
    <x v="2"/>
    <x v="4"/>
    <s v="Sinead Forde Jan - 31st March 2024"/>
    <s v="IE04I030032634"/>
    <d v="2024-04-05T00:00:00"/>
    <d v="2024-04-05T00:00:00"/>
    <n v="9120"/>
    <n v="9120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2"/>
    <n v="9120"/>
    <n v="0"/>
    <s v="86732"/>
    <s v="SS000HEPAY - Shared Service Higher Education Payroll"/>
    <s v="00000000 - Default"/>
    <s v="00000000 - Default"/>
    <n v="2237532"/>
  </r>
  <r>
    <s v="HFE"/>
    <x v="2"/>
    <x v="2"/>
    <x v="4"/>
    <s v="Withholding Tax - 20% on Invoice Net Amount"/>
    <s v="IE04I030032634"/>
    <d v="2024-04-05T00:00:00"/>
    <d v="2024-04-05T00:00:00"/>
    <n v="2280"/>
    <n v="2280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3"/>
    <n v="2280"/>
    <n v="0"/>
    <s v="86732"/>
    <s v="SS000HEPAY - Shared Service Higher Education Payroll"/>
    <s v="00000000 - Default"/>
    <s v="00000000 - Default"/>
    <n v="2237532"/>
  </r>
  <r>
    <s v="HFE"/>
    <x v="2"/>
    <x v="2"/>
    <x v="4"/>
    <s v="From To Service date 02 January 2024 to 31 January 2024"/>
    <s v="IE04I030032636"/>
    <d v="2024-04-05T00:00:00"/>
    <d v="2024-04-05T00:00:00"/>
    <n v="1518"/>
    <n v="1518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4"/>
    <n v="1518"/>
    <n v="0"/>
    <s v="86732"/>
    <s v="SS000HEPAY - Shared Service Higher Education Payroll"/>
    <s v="00000000 - Default"/>
    <s v="00000000 - Default"/>
    <n v="2237534"/>
  </r>
  <r>
    <s v="HFE"/>
    <x v="2"/>
    <x v="2"/>
    <x v="4"/>
    <s v="Sinead Forde Jan - 31st March 2024"/>
    <s v="IE04I030032636"/>
    <d v="2024-04-05T00:00:00"/>
    <d v="2024-04-05T00:00:00"/>
    <n v="5280"/>
    <n v="5280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5"/>
    <n v="5280"/>
    <n v="0"/>
    <s v="86732"/>
    <s v="SS000HEPAY - Shared Service Higher Education Payroll"/>
    <s v="00000000 - Default"/>
    <s v="00000000 - Default"/>
    <n v="2237534"/>
  </r>
  <r>
    <s v="HFE"/>
    <x v="2"/>
    <x v="2"/>
    <x v="4"/>
    <s v="Withholding Tax - 20% on Invoice Net Amount"/>
    <s v="IE04I030032636"/>
    <d v="2024-04-05T00:00:00"/>
    <d v="2024-04-05T00:00:00"/>
    <n v="1320"/>
    <n v="1320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6"/>
    <n v="1320"/>
    <n v="0"/>
    <s v="86732"/>
    <s v="SS000HEPAY - Shared Service Higher Education Payroll"/>
    <s v="00000000 - Default"/>
    <s v="00000000 - Default"/>
    <n v="2237534"/>
  </r>
  <r>
    <s v="HFE"/>
    <x v="12"/>
    <x v="4"/>
    <x v="17"/>
    <s v="Travel expense FET staffing Structures Eval DFHERIS"/>
    <s v="20240314DBJEXP"/>
    <d v="2024-03-02T00:00:00"/>
    <d v="2024-03-14T00:00:00"/>
    <n v="400.02"/>
    <n v="400.02"/>
    <n v="0"/>
    <d v="2024-04-13T00:00:00"/>
    <x v="62"/>
    <s v="Journal Import Payables 7590136:"/>
    <s v="Corporate Services"/>
    <s v="NON-EMP CON / CONTRACT"/>
    <m/>
    <s v="Payments"/>
    <s v="Payables"/>
    <s v="EUR"/>
    <x v="227"/>
    <n v="400.02"/>
    <n v="0"/>
    <s v="101296"/>
    <s v="0000000000 - Default"/>
    <s v="00000000 - Default"/>
    <s v="00000000 - Default"/>
    <n v="2239076"/>
  </r>
  <r>
    <s v="HFE"/>
    <x v="12"/>
    <x v="4"/>
    <x v="17"/>
    <s v="Withholding Tax - 20% on Invoice Net Amount"/>
    <s v="20240314DBJEXP"/>
    <d v="2024-03-02T00:00:00"/>
    <d v="2024-03-14T00:00:00"/>
    <n v="100.01"/>
    <n v="100.01"/>
    <n v="0"/>
    <d v="2024-04-13T00:00:00"/>
    <x v="62"/>
    <s v="Journal Import Payables 7590136:"/>
    <s v="Corporate Services"/>
    <s v="NON-EMP CON / CONTRACT"/>
    <m/>
    <s v="Payments"/>
    <s v="Payables"/>
    <s v="EUR"/>
    <x v="228"/>
    <n v="100.01"/>
    <n v="0"/>
    <s v="101296"/>
    <s v="0000000000 - Default"/>
    <s v="00000000 - Default"/>
    <s v="00000000 - Default"/>
    <n v="2239076"/>
  </r>
  <r>
    <s v="HFE"/>
    <x v="12"/>
    <x v="4"/>
    <x v="19"/>
    <s v="FET Staffing Structures Evaluation FET Transform"/>
    <s v="20240403EH"/>
    <d v="2024-04-03T00:00:00"/>
    <d v="2024-04-03T00:00:00"/>
    <n v="1440"/>
    <n v="1440"/>
    <n v="0"/>
    <d v="2024-04-17T00:00:00"/>
    <x v="63"/>
    <s v="Journal Import Payables 7593795:"/>
    <s v="Corporate Services"/>
    <s v="NON-EMP CON / CONTRACT"/>
    <m/>
    <s v="Payments"/>
    <s v="Payables"/>
    <s v="EUR"/>
    <x v="229"/>
    <n v="1440"/>
    <n v="0"/>
    <s v="101472"/>
    <s v="0000000000 - Default"/>
    <s v="00000000 - Default"/>
    <s v="00000000 - Default"/>
    <n v="2242917"/>
  </r>
  <r>
    <s v="HFE"/>
    <x v="12"/>
    <x v="4"/>
    <x v="19"/>
    <s v="Withholding Tax - 20% on Invoice Net Amount"/>
    <s v="20240403EH"/>
    <d v="2024-04-03T00:00:00"/>
    <d v="2024-04-03T00:00:00"/>
    <n v="360"/>
    <n v="360"/>
    <n v="0"/>
    <d v="2024-04-17T00:00:00"/>
    <x v="63"/>
    <s v="Journal Import Payables 7593795:"/>
    <s v="Corporate Services"/>
    <s v="NON-EMP CON / CONTRACT"/>
    <m/>
    <s v="Payments"/>
    <s v="Payables"/>
    <s v="EUR"/>
    <x v="230"/>
    <n v="360"/>
    <n v="0"/>
    <s v="101472"/>
    <s v="0000000000 - Default"/>
    <s v="00000000 - Default"/>
    <s v="00000000 - Default"/>
    <n v="2242917"/>
  </r>
  <r>
    <s v="HFE"/>
    <x v="12"/>
    <x v="4"/>
    <x v="20"/>
    <s v="FET Staffing Structures Evaluation FET Transform"/>
    <s v="20240411AC"/>
    <d v="2024-04-11T00:00:00"/>
    <d v="2024-04-11T00:00:00"/>
    <n v="1232.8"/>
    <n v="1232.8"/>
    <n v="0"/>
    <d v="2024-04-17T00:00:00"/>
    <x v="63"/>
    <s v="Journal Import Payables 7593795:"/>
    <s v="Corporate Services"/>
    <s v="NON-EMP CON / CONTRACT"/>
    <m/>
    <s v="Payments"/>
    <s v="Payables"/>
    <s v="EUR"/>
    <x v="231"/>
    <n v="1232.8"/>
    <n v="0"/>
    <s v="101473"/>
    <s v="0000000000 - Default"/>
    <s v="00000000 - Default"/>
    <s v="00000000 - Default"/>
    <n v="2242920"/>
  </r>
  <r>
    <s v="HFE"/>
    <x v="12"/>
    <x v="4"/>
    <x v="20"/>
    <s v="Withholding Tax - 20% on Invoice Net Amount"/>
    <s v="20240411AC"/>
    <d v="2024-04-11T00:00:00"/>
    <d v="2024-04-11T00:00:00"/>
    <n v="308.2"/>
    <n v="308.2"/>
    <n v="0"/>
    <d v="2024-04-17T00:00:00"/>
    <x v="63"/>
    <s v="Journal Import Payables 7593795:"/>
    <s v="Corporate Services"/>
    <s v="NON-EMP CON / CONTRACT"/>
    <m/>
    <s v="Payments"/>
    <s v="Payables"/>
    <s v="EUR"/>
    <x v="232"/>
    <n v="308.2"/>
    <n v="0"/>
    <s v="101473"/>
    <s v="0000000000 - Default"/>
    <s v="00000000 - Default"/>
    <s v="00000000 - Default"/>
    <n v="2242920"/>
  </r>
  <r>
    <s v="HFE"/>
    <x v="12"/>
    <x v="4"/>
    <x v="21"/>
    <s v="Travel expenses FET Staffing Structures Eval DFHERIS Mar'24"/>
    <s v="20240323KBEXPa"/>
    <d v="2024-03-23T00:00:00"/>
    <d v="2024-03-23T00:00:00"/>
    <n v="210.45"/>
    <n v="210.45"/>
    <n v="0"/>
    <d v="2024-04-17T00:00:00"/>
    <x v="63"/>
    <s v="Journal Import Payables 7593795:"/>
    <s v="Corporate Services"/>
    <s v="NON-EMP CON / CONTRACT"/>
    <m/>
    <s v="Payments"/>
    <s v="Payables"/>
    <s v="EUR"/>
    <x v="233"/>
    <n v="210.45"/>
    <n v="0"/>
    <s v="101474"/>
    <s v="0000000000 - Default"/>
    <s v="00000000 - Default"/>
    <s v="00000000 - Default"/>
    <n v="2239251"/>
  </r>
  <r>
    <s v="HFE"/>
    <x v="12"/>
    <x v="4"/>
    <x v="21"/>
    <s v="Withholding Tax - 20% on Invoice Net Amount"/>
    <s v="20240323KBEXPa"/>
    <d v="2024-03-23T00:00:00"/>
    <d v="2024-03-23T00:00:00"/>
    <n v="52.61"/>
    <n v="52.61"/>
    <n v="0"/>
    <d v="2024-04-17T00:00:00"/>
    <x v="63"/>
    <s v="Journal Import Payables 7593795:"/>
    <s v="Corporate Services"/>
    <s v="NON-EMP CON / CONTRACT"/>
    <m/>
    <s v="Payments"/>
    <s v="Payables"/>
    <s v="EUR"/>
    <x v="234"/>
    <n v="52.61"/>
    <n v="0"/>
    <s v="101474"/>
    <s v="0000000000 - Default"/>
    <s v="00000000 - Default"/>
    <s v="00000000 - Default"/>
    <n v="2239251"/>
  </r>
  <r>
    <s v="HFE"/>
    <x v="12"/>
    <x v="4"/>
    <x v="21"/>
    <s v="FET Staffing Structures Evaluation FET Transform"/>
    <s v="20240403KB"/>
    <d v="2024-04-03T00:00:00"/>
    <d v="2024-04-03T00:00:00"/>
    <n v="2470"/>
    <n v="2470"/>
    <n v="0"/>
    <d v="2024-04-17T00:00:00"/>
    <x v="63"/>
    <s v="Journal Import Payables 7593795:"/>
    <s v="Corporate Services"/>
    <s v="NON-EMP CON / CONTRACT"/>
    <m/>
    <s v="Payments"/>
    <s v="Payables"/>
    <s v="EUR"/>
    <x v="235"/>
    <n v="2470"/>
    <n v="0"/>
    <s v="101474"/>
    <s v="0000000000 - Default"/>
    <s v="00000000 - Default"/>
    <s v="00000000 - Default"/>
    <n v="2242915"/>
  </r>
  <r>
    <s v="HFE"/>
    <x v="12"/>
    <x v="4"/>
    <x v="21"/>
    <s v="Withholding Tax - 20% on Invoice Net Amount"/>
    <s v="20240403KB"/>
    <d v="2024-04-03T00:00:00"/>
    <d v="2024-04-03T00:00:00"/>
    <n v="617.5"/>
    <n v="617.5"/>
    <n v="0"/>
    <d v="2024-04-17T00:00:00"/>
    <x v="63"/>
    <s v="Journal Import Payables 7593795:"/>
    <s v="Corporate Services"/>
    <s v="NON-EMP CON / CONTRACT"/>
    <m/>
    <s v="Payments"/>
    <s v="Payables"/>
    <s v="EUR"/>
    <x v="236"/>
    <n v="617.5"/>
    <n v="0"/>
    <s v="101474"/>
    <s v="0000000000 - Default"/>
    <s v="00000000 - Default"/>
    <s v="00000000 - Default"/>
    <n v="2242915"/>
  </r>
  <r>
    <s v="HFE"/>
    <x v="12"/>
    <x v="4"/>
    <x v="17"/>
    <s v="Travel expenses Staffing Structures Eval DFHERIS"/>
    <s v="20240314DBJEXP RCPI"/>
    <d v="2024-03-02T00:00:00"/>
    <d v="2024-03-14T00:00:00"/>
    <n v="82.66"/>
    <n v="82.66"/>
    <n v="0"/>
    <d v="2024-04-19T00:00:00"/>
    <x v="64"/>
    <s v="Journal Import Payables 7595897:"/>
    <s v="Corporate Services"/>
    <s v="NON-EMP CON / CONTRACT"/>
    <m/>
    <s v="Payments"/>
    <s v="Payables"/>
    <s v="GBP"/>
    <x v="237"/>
    <n v="68.44"/>
    <n v="0"/>
    <s v="101296"/>
    <s v="0000000000 - Default"/>
    <s v="00000000 - Default"/>
    <s v="00000000 - Default"/>
    <n v="2247384"/>
  </r>
  <r>
    <s v="HFE"/>
    <x v="12"/>
    <x v="4"/>
    <x v="17"/>
    <s v="Withholding Tax - 20% on Invoice Net Amount"/>
    <s v="20240314DBJEXP RCPI"/>
    <d v="2024-03-02T00:00:00"/>
    <d v="2024-03-14T00:00:00"/>
    <n v="20.67"/>
    <n v="20.67"/>
    <n v="0"/>
    <d v="2024-04-19T00:00:00"/>
    <x v="64"/>
    <s v="Journal Import Payables 7595897:"/>
    <s v="Corporate Services"/>
    <s v="NON-EMP CON / CONTRACT"/>
    <m/>
    <s v="Payments"/>
    <s v="Payables"/>
    <s v="GBP"/>
    <x v="238"/>
    <n v="17.11"/>
    <n v="0"/>
    <s v="101296"/>
    <s v="0000000000 - Default"/>
    <s v="00000000 - Default"/>
    <s v="00000000 - Default"/>
    <n v="2247384"/>
  </r>
  <r>
    <s v="HFE"/>
    <x v="12"/>
    <x v="4"/>
    <x v="17"/>
    <s v="Travel expenses FET Staffing Structures Evaluation DFHERIS"/>
    <s v="20240416DBJEXPb RCPI"/>
    <d v="2024-04-16T00:00:00"/>
    <d v="2024-04-16T00:00:00"/>
    <n v="494.8"/>
    <n v="494.8"/>
    <n v="0"/>
    <d v="2024-04-19T00:00:00"/>
    <x v="64"/>
    <s v="Journal Import Payables 7595897:"/>
    <s v="Corporate Services"/>
    <s v="NON-EMP CON / CONTRACT"/>
    <m/>
    <s v="Payments"/>
    <s v="Payables"/>
    <s v="GBP"/>
    <x v="239"/>
    <n v="409.67"/>
    <n v="0"/>
    <s v="101296"/>
    <s v="0000000000 - Default"/>
    <s v="00000000 - Default"/>
    <s v="00000000 - Default"/>
    <n v="2247430"/>
  </r>
  <r>
    <s v="HFE"/>
    <x v="12"/>
    <x v="4"/>
    <x v="17"/>
    <s v="Withholding Tax - 20% on Invoice Net Amount"/>
    <s v="20240416DBJEXPb RCPI"/>
    <d v="2024-04-16T00:00:00"/>
    <d v="2024-04-16T00:00:00"/>
    <n v="123.7"/>
    <n v="123.7"/>
    <n v="0"/>
    <d v="2024-04-19T00:00:00"/>
    <x v="64"/>
    <s v="Journal Import Payables 7595897:"/>
    <s v="Corporate Services"/>
    <s v="NON-EMP CON / CONTRACT"/>
    <m/>
    <s v="Payments"/>
    <s v="Payables"/>
    <s v="GBP"/>
    <x v="240"/>
    <n v="102.42"/>
    <n v="0"/>
    <s v="101296"/>
    <s v="0000000000 - Default"/>
    <s v="00000000 - Default"/>
    <s v="00000000 - Default"/>
    <n v="2247430"/>
  </r>
  <r>
    <s v="HFE"/>
    <x v="12"/>
    <x v="4"/>
    <x v="21"/>
    <s v="FET staffing structures Eval T&amp;S DFHERIS"/>
    <s v="20242303KBEXP RCPI 1"/>
    <d v="2024-03-23T00:00:00"/>
    <d v="2024-03-23T00:00:00"/>
    <n v="144.63"/>
    <n v="144.63"/>
    <n v="0"/>
    <d v="2024-04-19T00:00:00"/>
    <x v="64"/>
    <s v="Journal Import Payables 7595897:"/>
    <s v="Corporate Services"/>
    <s v="NON-EMP CON / CONTRACT"/>
    <m/>
    <s v="Payments"/>
    <s v="Payables"/>
    <s v="GBP"/>
    <x v="241"/>
    <n v="119.75"/>
    <n v="0"/>
    <s v="101474"/>
    <s v="0000000000 - Default"/>
    <s v="00000000 - Default"/>
    <s v="00000000 - Default"/>
    <n v="2247593"/>
  </r>
  <r>
    <s v="HFE"/>
    <x v="12"/>
    <x v="4"/>
    <x v="21"/>
    <s v="Withholding Tax - 20% on Invoice Net Amount"/>
    <s v="20242303KBEXP RCPI 1"/>
    <d v="2024-03-23T00:00:00"/>
    <d v="2024-03-23T00:00:00"/>
    <n v="36.159999999999997"/>
    <n v="36.159999999999997"/>
    <n v="0"/>
    <d v="2024-04-19T00:00:00"/>
    <x v="64"/>
    <s v="Journal Import Payables 7595897:"/>
    <s v="Corporate Services"/>
    <s v="NON-EMP CON / CONTRACT"/>
    <m/>
    <s v="Payments"/>
    <s v="Payables"/>
    <s v="GBP"/>
    <x v="242"/>
    <n v="29.94"/>
    <n v="0"/>
    <s v="101474"/>
    <s v="0000000000 - Default"/>
    <s v="00000000 - Default"/>
    <s v="00000000 - Default"/>
    <n v="2247593"/>
  </r>
  <r>
    <s v="HFE"/>
    <x v="12"/>
    <x v="4"/>
    <x v="17"/>
    <s v="FET staffing structures Eval DFHERIS"/>
    <s v="20240402DBJ"/>
    <d v="2024-04-02T00:00:00"/>
    <d v="2024-04-02T00:00:00"/>
    <n v="2800"/>
    <n v="2800"/>
    <n v="0"/>
    <d v="2024-04-20T00:00:00"/>
    <x v="65"/>
    <s v="Journal Import Payables 7597042:"/>
    <s v="Corporate Services"/>
    <s v="NON-EMP CON / CONTRACT"/>
    <m/>
    <s v="Payments"/>
    <s v="Payables"/>
    <s v="EUR"/>
    <x v="243"/>
    <n v="2800"/>
    <n v="0"/>
    <s v="101296"/>
    <s v="0000000000 - Default"/>
    <s v="00000000 - Default"/>
    <s v="00000000 - Default"/>
    <n v="2243165"/>
  </r>
  <r>
    <s v="HFE"/>
    <x v="12"/>
    <x v="4"/>
    <x v="17"/>
    <s v="Withholding Tax - 20% on Invoice Net Amount"/>
    <s v="20240402DBJ"/>
    <d v="2024-04-02T00:00:00"/>
    <d v="2024-04-02T00:00:00"/>
    <n v="700"/>
    <n v="700"/>
    <n v="0"/>
    <d v="2024-04-20T00:00:00"/>
    <x v="65"/>
    <s v="Journal Import Payables 7597042:"/>
    <s v="Corporate Services"/>
    <s v="NON-EMP CON / CONTRACT"/>
    <m/>
    <s v="Payments"/>
    <s v="Payables"/>
    <s v="EUR"/>
    <x v="244"/>
    <n v="700"/>
    <n v="0"/>
    <s v="101296"/>
    <s v="0000000000 - Default"/>
    <s v="00000000 - Default"/>
    <s v="00000000 - Default"/>
    <n v="2243165"/>
  </r>
  <r>
    <s v="HFE"/>
    <x v="12"/>
    <x v="4"/>
    <x v="17"/>
    <s v="Travel expenses FET Staffing Structures Evaluation DFHERIS"/>
    <s v="20240416DBJEXPa"/>
    <d v="2024-04-16T00:00:00"/>
    <d v="2024-04-16T00:00:00"/>
    <n v="587.62"/>
    <n v="587.62"/>
    <n v="0"/>
    <d v="2024-04-20T00:00:00"/>
    <x v="65"/>
    <s v="Journal Import Payables 7597042:"/>
    <s v="Corporate Services"/>
    <s v="NON-EMP CON / CONTRACT"/>
    <m/>
    <s v="Payments"/>
    <s v="Payables"/>
    <s v="EUR"/>
    <x v="245"/>
    <n v="587.62"/>
    <n v="0"/>
    <s v="101296"/>
    <s v="0000000000 - Default"/>
    <s v="00000000 - Default"/>
    <s v="00000000 - Default"/>
    <n v="2247346"/>
  </r>
  <r>
    <s v="HFE"/>
    <x v="12"/>
    <x v="4"/>
    <x v="17"/>
    <s v="Withholding Tax - 20% on Invoice Net Amount"/>
    <s v="20240416DBJEXPa"/>
    <d v="2024-04-16T00:00:00"/>
    <d v="2024-04-16T00:00:00"/>
    <n v="146.91"/>
    <n v="146.91"/>
    <n v="0"/>
    <d v="2024-04-20T00:00:00"/>
    <x v="65"/>
    <s v="Journal Import Payables 7597042:"/>
    <s v="Corporate Services"/>
    <s v="NON-EMP CON / CONTRACT"/>
    <m/>
    <s v="Payments"/>
    <s v="Payables"/>
    <s v="EUR"/>
    <x v="246"/>
    <n v="146.91"/>
    <n v="0"/>
    <s v="101296"/>
    <s v="0000000000 - Default"/>
    <s v="00000000 - Default"/>
    <s v="00000000 - Default"/>
    <n v="2247346"/>
  </r>
  <r>
    <s v="HFE"/>
    <x v="3"/>
    <x v="3"/>
    <x v="3"/>
    <s v="Consultancy days"/>
    <s v="ns"/>
    <d v="2024-03-31T00:00:00"/>
    <d v="2024-04-08T00:00:00"/>
    <n v="9785"/>
    <n v="9785"/>
    <n v="0"/>
    <d v="2024-04-20T00:00:00"/>
    <x v="65"/>
    <s v="Journal Import Payables 7597042:"/>
    <s v="ESF &amp; EGF Policy Operations"/>
    <s v="SUPPLIER OF GOOD&amp;SERVICES"/>
    <m/>
    <s v="Payments"/>
    <s v="Payables"/>
    <s v="EUR"/>
    <x v="247"/>
    <n v="9785"/>
    <n v="0"/>
    <s v="96910"/>
    <s v="0000000000 - Default"/>
    <s v="00000000 - Default"/>
    <s v="00000000 - Default"/>
    <n v="2243214"/>
  </r>
  <r>
    <s v="HFE"/>
    <x v="3"/>
    <x v="3"/>
    <x v="3"/>
    <s v="Withholding Tax - 20% on Invoice Net Amount"/>
    <s v="ns"/>
    <d v="2024-03-31T00:00:00"/>
    <d v="2024-04-08T00:00:00"/>
    <n v="1900"/>
    <n v="1900"/>
    <n v="0"/>
    <d v="2024-04-20T00:00:00"/>
    <x v="65"/>
    <s v="Journal Import Payables 7597042:"/>
    <s v="ESF &amp; EGF Policy Operations"/>
    <s v="SUPPLIER OF GOOD&amp;SERVICES"/>
    <m/>
    <s v="Payments"/>
    <s v="Payables"/>
    <s v="EUR"/>
    <x v="248"/>
    <n v="1900"/>
    <n v="0"/>
    <s v="96910"/>
    <s v="0000000000 - Default"/>
    <s v="00000000 - Default"/>
    <s v="00000000 - Default"/>
    <n v="2243214"/>
  </r>
  <r>
    <s v="HFE"/>
    <x v="2"/>
    <x v="2"/>
    <x v="4"/>
    <s v="EY RESPORCES MARCH 24"/>
    <s v="IE04I030032806"/>
    <d v="2024-04-17T00:00:00"/>
    <d v="2024-04-17T00:00:00"/>
    <n v="3174"/>
    <n v="3174"/>
    <n v="0"/>
    <d v="2024-04-20T00:00:00"/>
    <x v="65"/>
    <s v="Journal Import Payables 7597042:"/>
    <s v="Public Service Reform Programme Office"/>
    <s v="SUPPLIER OF GOOD&amp;SERVICES"/>
    <m/>
    <s v="Payments"/>
    <s v="Payables"/>
    <s v="EUR"/>
    <x v="75"/>
    <n v="3174"/>
    <n v="0"/>
    <s v="86732"/>
    <s v="SS000HEPAY - Shared Service Higher Education Payroll"/>
    <s v="00000000 - Default"/>
    <s v="00000000 - Default"/>
    <n v="2247390"/>
  </r>
  <r>
    <s v="HFE"/>
    <x v="2"/>
    <x v="2"/>
    <x v="4"/>
    <s v="Sinead Forde Jan - 31st March 2024"/>
    <s v="IE04I030032806"/>
    <d v="2024-04-17T00:00:00"/>
    <d v="2024-04-17T00:00:00"/>
    <n v="11040"/>
    <n v="11040"/>
    <n v="0"/>
    <d v="2024-04-20T00:00:00"/>
    <x v="65"/>
    <s v="Journal Import Payables 7597042:"/>
    <s v="Public Service Reform Programme Office"/>
    <s v="SUPPLIER OF GOOD&amp;SERVICES"/>
    <m/>
    <s v="Payments"/>
    <s v="Payables"/>
    <s v="EUR"/>
    <x v="76"/>
    <n v="11040"/>
    <n v="0"/>
    <s v="86732"/>
    <s v="SS000HEPAY - Shared Service Higher Education Payroll"/>
    <s v="00000000 - Default"/>
    <s v="00000000 - Default"/>
    <n v="2247390"/>
  </r>
  <r>
    <s v="HFE"/>
    <x v="2"/>
    <x v="2"/>
    <x v="4"/>
    <s v="Withholding Tax - 20% on Invoice Net Amount"/>
    <s v="IE04I030032806"/>
    <d v="2024-04-17T00:00:00"/>
    <d v="2024-04-17T00:00:00"/>
    <n v="2760"/>
    <n v="2760"/>
    <n v="0"/>
    <d v="2024-04-20T00:00:00"/>
    <x v="65"/>
    <s v="Journal Import Payables 7597042:"/>
    <s v="Public Service Reform Programme Office"/>
    <s v="SUPPLIER OF GOOD&amp;SERVICES"/>
    <m/>
    <s v="Payments"/>
    <s v="Payables"/>
    <s v="EUR"/>
    <x v="43"/>
    <n v="2760"/>
    <n v="0"/>
    <s v="86732"/>
    <s v="SS000HEPAY - Shared Service Higher Education Payroll"/>
    <s v="00000000 - Default"/>
    <s v="00000000 - Default"/>
    <n v="2247390"/>
  </r>
  <r>
    <s v="HFE"/>
    <x v="4"/>
    <x v="4"/>
    <x v="22"/>
    <s v="PSALG Meeting facilitation 30 Jan'24 DFHERIS"/>
    <s v="14395"/>
    <d v="2024-04-22T00:00:00"/>
    <d v="2024-04-22T00:00:00"/>
    <n v="1004.25"/>
    <n v="1004.25"/>
    <n v="0"/>
    <d v="2024-04-27T00:00:00"/>
    <x v="66"/>
    <s v="Journal Import Payables 7603792:"/>
    <s v="Corporate Services"/>
    <s v="SUPPLIER OF GOOD&amp;SERVICES"/>
    <m/>
    <s v="Payments"/>
    <s v="Payables"/>
    <s v="EUR"/>
    <x v="249"/>
    <n v="1004.25"/>
    <n v="0"/>
    <s v="92802"/>
    <s v="0000000000 - Default"/>
    <s v="00000000 - Default"/>
    <s v="00000000 - Default"/>
    <n v="2248472"/>
  </r>
  <r>
    <s v="HFE"/>
    <x v="4"/>
    <x v="4"/>
    <x v="22"/>
    <s v="Withholding Tax - 20% on Invoice Net Amount"/>
    <s v="14395"/>
    <d v="2024-04-22T00:00:00"/>
    <d v="2024-04-22T00:00:00"/>
    <n v="195"/>
    <n v="195"/>
    <n v="0"/>
    <d v="2024-04-27T00:00:00"/>
    <x v="66"/>
    <s v="Journal Import Payables 7603792:"/>
    <s v="Corporate Services"/>
    <s v="SUPPLIER OF GOOD&amp;SERVICES"/>
    <m/>
    <s v="Payments"/>
    <s v="Payables"/>
    <s v="EUR"/>
    <x v="250"/>
    <n v="195"/>
    <n v="0"/>
    <s v="92802"/>
    <s v="0000000000 - Default"/>
    <s v="00000000 - Default"/>
    <s v="00000000 - Default"/>
    <n v="2248472"/>
  </r>
  <r>
    <s v="HFE"/>
    <x v="14"/>
    <x v="4"/>
    <x v="8"/>
    <s v="Withholding Tax - 20% on Invoice Net Amount"/>
    <s v="3450174646"/>
    <d v="2024-04-25T00:00:00"/>
    <d v="2024-04-25T00:00:00"/>
    <n v="3000"/>
    <n v="3000"/>
    <n v="0"/>
    <d v="2024-05-05T00:00:00"/>
    <x v="67"/>
    <s v="Journal Import Payables 7611956:"/>
    <s v="Corporate Services"/>
    <s v="SUPPLIER OF GOOD&amp;SERVICES"/>
    <m/>
    <s v="Payments"/>
    <s v="Payables"/>
    <s v="EUR"/>
    <x v="60"/>
    <n v="3000"/>
    <n v="0"/>
    <s v="91989"/>
    <s v="0000000000 - Default"/>
    <s v="00000000 - Default"/>
    <s v="00000000 - Default"/>
    <n v="2256578"/>
  </r>
  <r>
    <s v="HFE"/>
    <x v="14"/>
    <x v="4"/>
    <x v="8"/>
    <s v="a/c No 1374354 Facilitation Workshops DFHERIS Apr'24"/>
    <s v="3450174646"/>
    <d v="2024-04-25T00:00:00"/>
    <d v="2024-04-25T00:00:00"/>
    <n v="15450"/>
    <n v="15450"/>
    <n v="0"/>
    <d v="2024-05-05T00:00:00"/>
    <x v="67"/>
    <s v="Journal Import Payables 7611956:"/>
    <s v="Corporate Services"/>
    <s v="SUPPLIER OF GOOD&amp;SERVICES"/>
    <m/>
    <s v="Payments"/>
    <s v="Payables"/>
    <s v="EUR"/>
    <x v="251"/>
    <n v="15450"/>
    <n v="0"/>
    <s v="91989"/>
    <s v="0000000000 - Default"/>
    <s v="00000000 - Default"/>
    <s v="00000000 - Default"/>
    <n v="2256578"/>
  </r>
  <r>
    <s v="HFE"/>
    <x v="8"/>
    <x v="4"/>
    <x v="11"/>
    <s v="Thought Leadership Papers - Sep23-Apr24 SPU"/>
    <s v="4"/>
    <d v="2024-04-29T00:00:00"/>
    <d v="2024-04-30T00:00:00"/>
    <n v="10300"/>
    <n v="10300"/>
    <n v="0"/>
    <d v="2024-05-05T00:00:00"/>
    <x v="67"/>
    <s v="Journal Import Payables 7611956:"/>
    <s v="Corporate Services"/>
    <s v="SUPPLIER OF GOOD&amp;SERVICES"/>
    <m/>
    <s v="Payments"/>
    <s v="Payables"/>
    <s v="EUR"/>
    <x v="54"/>
    <n v="10300"/>
    <n v="0"/>
    <s v="99344"/>
    <s v="0000000000 - Default"/>
    <s v="00000000 - Default"/>
    <s v="00000000 - Default"/>
    <n v="2256550"/>
  </r>
  <r>
    <s v="HFE"/>
    <x v="8"/>
    <x v="4"/>
    <x v="11"/>
    <s v="Withholding Tax - 20% on Invoice Net Amount"/>
    <s v="4"/>
    <d v="2024-04-29T00:00:00"/>
    <d v="2024-04-30T00:00:00"/>
    <n v="2000"/>
    <n v="2000"/>
    <n v="0"/>
    <d v="2024-05-05T00:00:00"/>
    <x v="67"/>
    <s v="Journal Import Payables 7611956:"/>
    <s v="Corporate Services"/>
    <s v="SUPPLIER OF GOOD&amp;SERVICES"/>
    <m/>
    <s v="Payments"/>
    <s v="Payables"/>
    <s v="EUR"/>
    <x v="55"/>
    <n v="2000"/>
    <n v="0"/>
    <s v="99344"/>
    <s v="0000000000 - Default"/>
    <s v="00000000 - Default"/>
    <s v="00000000 - Default"/>
    <n v="2256550"/>
  </r>
  <r>
    <s v="HFE"/>
    <x v="2"/>
    <x v="2"/>
    <x v="2"/>
    <s v="Project support"/>
    <s v="INVIE156885_x000d_"/>
    <d v="2024-04-30T00:00:00"/>
    <d v="2024-05-01T00:00:00"/>
    <n v="5071.5"/>
    <n v="5071.5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256540"/>
  </r>
  <r>
    <s v="HFE"/>
    <x v="2"/>
    <x v="2"/>
    <x v="2"/>
    <s v="Version 1 Project Manager Andrea Donovan 2024"/>
    <s v="INVIE156885_x000d_"/>
    <d v="2024-04-30T00:00:00"/>
    <d v="2024-05-01T00:00:00"/>
    <n v="17640"/>
    <n v="1764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256540"/>
  </r>
  <r>
    <s v="HFE"/>
    <x v="2"/>
    <x v="2"/>
    <x v="2"/>
    <s v="Withholding Tax - 20% on Invoice Net Amount"/>
    <s v="INVIE156885_x000d_"/>
    <d v="2024-04-30T00:00:00"/>
    <d v="2024-05-01T00:00:00"/>
    <n v="4410"/>
    <n v="441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256540"/>
  </r>
  <r>
    <s v="HFE"/>
    <x v="2"/>
    <x v="2"/>
    <x v="2"/>
    <s v="Service project support ESBS"/>
    <s v="INVIE156887"/>
    <d v="2024-04-30T00:00:00"/>
    <d v="2024-05-01T00:00:00"/>
    <n v="2760"/>
    <n v="276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43"/>
    <n v="2760"/>
    <n v="0"/>
    <s v="8918"/>
    <s v="SS000HEPAY - Shared Service Higher Education Payroll"/>
    <s v="00000000 - Default"/>
    <s v="00000000 - Default"/>
    <n v="2256573"/>
  </r>
  <r>
    <s v="HFE"/>
    <x v="2"/>
    <x v="2"/>
    <x v="2"/>
    <s v="Version 1 UAT Manager Oliver Searls 2024"/>
    <s v="INVIE156887"/>
    <d v="2024-04-30T00:00:00"/>
    <d v="2024-05-01T00:00:00"/>
    <n v="9600"/>
    <n v="960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44"/>
    <n v="9600"/>
    <n v="0"/>
    <s v="8918"/>
    <s v="SS000HEPAY - Shared Service Higher Education Payroll"/>
    <s v="00000000 - Default"/>
    <s v="00000000 - Default"/>
    <n v="2256573"/>
  </r>
  <r>
    <s v="HFE"/>
    <x v="2"/>
    <x v="2"/>
    <x v="2"/>
    <s v="Withholding Tax - 20% on Invoice Net Amount"/>
    <s v="INVIE156887"/>
    <d v="2024-04-30T00:00:00"/>
    <d v="2024-05-01T00:00:00"/>
    <n v="2400"/>
    <n v="240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45"/>
    <n v="2400"/>
    <n v="0"/>
    <s v="8918"/>
    <s v="SS000HEPAY - Shared Service Higher Education Payroll"/>
    <s v="00000000 - Default"/>
    <s v="00000000 - Default"/>
    <n v="2256573"/>
  </r>
  <r>
    <s v="HFE"/>
    <x v="12"/>
    <x v="4"/>
    <x v="17"/>
    <s v="FET Staffing Structures Expert Apr24 Furth Ed"/>
    <s v="20240430DB"/>
    <d v="2024-04-30T00:00:00"/>
    <d v="2024-04-30T00:00:00"/>
    <n v="4000"/>
    <n v="4000"/>
    <n v="0"/>
    <d v="2024-05-11T00:00:00"/>
    <x v="68"/>
    <s v="Journal Import Payables 7618125:"/>
    <s v="Corporate Services"/>
    <s v="NON-EMP CON / CONTRACT"/>
    <m/>
    <s v="Payments"/>
    <s v="Payables"/>
    <s v="EUR"/>
    <x v="252"/>
    <n v="4000"/>
    <n v="0"/>
    <s v="101296"/>
    <s v="0000000000 - Default"/>
    <s v="00000000 - Default"/>
    <s v="00000000 - Default"/>
    <n v="2257879"/>
  </r>
  <r>
    <s v="HFE"/>
    <x v="12"/>
    <x v="4"/>
    <x v="17"/>
    <s v="Withholding Tax - 20% on Invoice Net Amount"/>
    <s v="20240430DB"/>
    <d v="2024-04-30T00:00:00"/>
    <d v="2024-04-30T00:00:00"/>
    <n v="1000"/>
    <n v="1000"/>
    <n v="0"/>
    <d v="2024-05-11T00:00:00"/>
    <x v="68"/>
    <s v="Journal Import Payables 7618125:"/>
    <s v="Corporate Services"/>
    <s v="NON-EMP CON / CONTRACT"/>
    <m/>
    <s v="Payments"/>
    <s v="Payables"/>
    <s v="EUR"/>
    <x v="253"/>
    <n v="1000"/>
    <n v="0"/>
    <s v="101296"/>
    <s v="0000000000 - Default"/>
    <s v="00000000 - Default"/>
    <s v="00000000 - Default"/>
    <n v="2257879"/>
  </r>
  <r>
    <s v="HFE"/>
    <x v="12"/>
    <x v="4"/>
    <x v="20"/>
    <s v="FET Staffing Structures Evaluation DFHERIS April 2024"/>
    <s v="20240430AC"/>
    <d v="2024-04-30T00:00:00"/>
    <d v="2024-04-30T00:00:00"/>
    <n v="1047.2"/>
    <n v="1047.2"/>
    <n v="0"/>
    <d v="2024-05-11T00:00:00"/>
    <x v="68"/>
    <s v="Journal Import Payables 7618125:"/>
    <s v="Corporate Services"/>
    <s v="NON-EMP CON / CONTRACT"/>
    <m/>
    <s v="Payments"/>
    <s v="Payables"/>
    <s v="EUR"/>
    <x v="254"/>
    <n v="1047.2"/>
    <n v="0"/>
    <s v="101473"/>
    <s v="0000000000 - Default"/>
    <s v="00000000 - Default"/>
    <s v="00000000 - Default"/>
    <n v="2257046"/>
  </r>
  <r>
    <s v="HFE"/>
    <x v="12"/>
    <x v="4"/>
    <x v="20"/>
    <s v="Withholding Tax - 20% on Invoice Net Amount"/>
    <s v="20240430AC"/>
    <d v="2024-04-30T00:00:00"/>
    <d v="2024-04-30T00:00:00"/>
    <n v="261.8"/>
    <n v="261.8"/>
    <n v="0"/>
    <d v="2024-05-11T00:00:00"/>
    <x v="68"/>
    <s v="Journal Import Payables 7618125:"/>
    <s v="Corporate Services"/>
    <s v="NON-EMP CON / CONTRACT"/>
    <m/>
    <s v="Payments"/>
    <s v="Payables"/>
    <s v="EUR"/>
    <x v="255"/>
    <n v="261.8"/>
    <n v="0"/>
    <s v="101473"/>
    <s v="0000000000 - Default"/>
    <s v="00000000 - Default"/>
    <s v="00000000 - Default"/>
    <n v="2257046"/>
  </r>
  <r>
    <s v="HFE"/>
    <x v="3"/>
    <x v="3"/>
    <x v="3"/>
    <s v="Consultancy days"/>
    <s v="DO77540"/>
    <d v="2024-04-30T00:00:00"/>
    <d v="2024-05-07T00:00:00"/>
    <n v="3090"/>
    <n v="3090"/>
    <n v="0"/>
    <d v="2024-05-15T00:00:00"/>
    <x v="69"/>
    <s v="Journal Import Payables 7621689:"/>
    <s v="ESF &amp; EGF Policy Operations"/>
    <s v="SUPPLIER OF GOOD&amp;SERVICES"/>
    <m/>
    <s v="Payments"/>
    <s v="Payables"/>
    <s v="EUR"/>
    <x v="256"/>
    <n v="3090"/>
    <n v="0"/>
    <s v="96910"/>
    <s v="0000000000 - Default"/>
    <s v="00000000 - Default"/>
    <s v="00000000 - Default"/>
    <n v="2258120"/>
  </r>
  <r>
    <s v="HFE"/>
    <x v="3"/>
    <x v="3"/>
    <x v="3"/>
    <s v="Withholding Tax - 20% on Invoice Net Amount"/>
    <s v="DO77540"/>
    <d v="2024-04-30T00:00:00"/>
    <d v="2024-05-07T00:00:00"/>
    <n v="600"/>
    <n v="600"/>
    <n v="0"/>
    <d v="2024-05-15T00:00:00"/>
    <x v="69"/>
    <s v="Journal Import Payables 7621689:"/>
    <s v="ESF &amp; EGF Policy Operations"/>
    <s v="SUPPLIER OF GOOD&amp;SERVICES"/>
    <m/>
    <s v="Payments"/>
    <s v="Payables"/>
    <s v="EUR"/>
    <x v="257"/>
    <n v="600"/>
    <n v="0"/>
    <s v="96910"/>
    <s v="0000000000 - Default"/>
    <s v="00000000 - Default"/>
    <s v="00000000 - Default"/>
    <n v="2258120"/>
  </r>
  <r>
    <s v="HFE"/>
    <x v="12"/>
    <x v="4"/>
    <x v="21"/>
    <s v="FET Staffing Structures Eval Consultancy DFHERIS May'24"/>
    <s v="20240502KB"/>
    <d v="2024-05-02T00:00:00"/>
    <d v="2024-05-02T00:00:00"/>
    <n v="2660"/>
    <n v="2660"/>
    <n v="0"/>
    <d v="2024-05-18T00:00:00"/>
    <x v="70"/>
    <s v="Journal Import Payables 7625339:"/>
    <s v="Corporate Services"/>
    <s v="NON-EMP CON / CONTRACT"/>
    <m/>
    <s v="Payments"/>
    <s v="Payables"/>
    <s v="EUR"/>
    <x v="206"/>
    <n v="2660"/>
    <n v="0"/>
    <s v="101474"/>
    <s v="0000000000 - Default"/>
    <s v="00000000 - Default"/>
    <s v="00000000 - Default"/>
    <n v="2263476"/>
  </r>
  <r>
    <s v="HFE"/>
    <x v="12"/>
    <x v="4"/>
    <x v="21"/>
    <s v="Withholding Tax - 20% on Invoice Net Amount"/>
    <s v="20240502KB"/>
    <d v="2024-05-02T00:00:00"/>
    <d v="2024-05-02T00:00:00"/>
    <n v="665"/>
    <n v="665"/>
    <n v="0"/>
    <d v="2024-05-18T00:00:00"/>
    <x v="70"/>
    <s v="Journal Import Payables 7625339:"/>
    <s v="Corporate Services"/>
    <s v="NON-EMP CON / CONTRACT"/>
    <m/>
    <s v="Payments"/>
    <s v="Payables"/>
    <s v="EUR"/>
    <x v="258"/>
    <n v="665"/>
    <n v="0"/>
    <s v="101474"/>
    <s v="0000000000 - Default"/>
    <s v="00000000 - Default"/>
    <s v="00000000 - Default"/>
    <n v="2263476"/>
  </r>
  <r>
    <s v="HFE"/>
    <x v="0"/>
    <x v="0"/>
    <x v="0"/>
    <s v="HEI PPP Process Auditor Invoice no 3"/>
    <s v="0007"/>
    <d v="2024-05-16T00:00:00"/>
    <d v="2024-05-16T00:00:00"/>
    <n v="640"/>
    <n v="640"/>
    <n v="0"/>
    <d v="2024-05-18T00:00:00"/>
    <x v="70"/>
    <s v="Journal Import Payables 7625339:"/>
    <s v="Planning Building"/>
    <s v="SUPPLIER OF GOOD&amp;SERVICES"/>
    <m/>
    <s v="Payments"/>
    <s v="Payables"/>
    <s v="EUR"/>
    <x v="0"/>
    <n v="640"/>
    <n v="0"/>
    <s v="96694"/>
    <s v="0000000000 - Default"/>
    <s v="96401055 - Higher Education PPP  Programme WideHigher Education PPP  Programme Wide"/>
    <s v="PPPSTG1 - PLANNING PHASE"/>
    <n v="2263670"/>
  </r>
  <r>
    <s v="HFE"/>
    <x v="0"/>
    <x v="0"/>
    <x v="0"/>
    <s v="Withholding Tax - 20% on Invoice Net Amount"/>
    <s v="0007"/>
    <d v="2024-05-16T00:00:00"/>
    <d v="2024-05-16T00:00:00"/>
    <n v="160"/>
    <n v="160"/>
    <n v="0"/>
    <d v="2024-05-18T00:00:00"/>
    <x v="70"/>
    <s v="Journal Import Payables 7625339:"/>
    <s v="Planning Building"/>
    <s v="SUPPLIER OF GOOD&amp;SERVICES"/>
    <m/>
    <s v="Payments"/>
    <s v="Payables"/>
    <s v="EUR"/>
    <x v="1"/>
    <n v="160"/>
    <n v="0"/>
    <s v="96694"/>
    <s v="0000000000 - Default"/>
    <s v="96401055 - Higher Education PPP  Programme WideHigher Education PPP  Programme Wide"/>
    <s v="PPPSTG1 - PLANNING PHASE"/>
    <n v="2263670"/>
  </r>
  <r>
    <s v="HFE"/>
    <x v="15"/>
    <x v="4"/>
    <x v="23"/>
    <s v="Ireland Skills Action Plan DE Const &amp; Green Skills Unit"/>
    <s v="42201-01 RCPI"/>
    <d v="2024-05-07T00:00:00"/>
    <d v="2024-05-08T00:00:00"/>
    <n v="9420.73"/>
    <n v="9420.73"/>
    <n v="0"/>
    <d v="2024-05-22T00:00:00"/>
    <x v="71"/>
    <s v="Journal Import Payables 7629433:"/>
    <s v="Corporate Services"/>
    <s v="SUPPLIER OF GOOD&amp;SERVICES"/>
    <m/>
    <s v="Payments"/>
    <s v="Payables"/>
    <s v="EUR"/>
    <x v="259"/>
    <n v="9420.73"/>
    <n v="0"/>
    <s v="101880"/>
    <s v="0000000000 - Default"/>
    <s v="00000000 - Default"/>
    <s v="00000000 - Default"/>
    <n v="2264611"/>
  </r>
  <r>
    <s v="HFE"/>
    <x v="15"/>
    <x v="4"/>
    <x v="23"/>
    <s v="Withholding Tax - 20% on Invoice Net Amount"/>
    <s v="42201-01 RCPI"/>
    <d v="2024-05-07T00:00:00"/>
    <d v="2024-05-08T00:00:00"/>
    <n v="1829.27"/>
    <n v="1829.27"/>
    <n v="0"/>
    <d v="2024-05-22T00:00:00"/>
    <x v="71"/>
    <s v="Journal Import Payables 7629433:"/>
    <s v="Corporate Services"/>
    <s v="SUPPLIER OF GOOD&amp;SERVICES"/>
    <m/>
    <s v="Payments"/>
    <s v="Payables"/>
    <s v="EUR"/>
    <x v="260"/>
    <n v="1829.27"/>
    <n v="0"/>
    <s v="101880"/>
    <s v="0000000000 - Default"/>
    <s v="00000000 - Default"/>
    <s v="00000000 - Default"/>
    <n v="2264611"/>
  </r>
  <r>
    <s v="HFE"/>
    <x v="3"/>
    <x v="2"/>
    <x v="15"/>
    <s v="MILESTONES 4 AND 5 STESF1022"/>
    <s v="16719RPCI"/>
    <d v="2024-04-30T00:00:00"/>
    <d v="2024-04-30T00:00:00"/>
    <n v="228288"/>
    <n v="228288"/>
    <n v="0"/>
    <d v="2024-05-22T00:00:00"/>
    <x v="71"/>
    <s v="Journal Import Payables 7629433:"/>
    <s v="ESF &amp; EGF Policy Operations"/>
    <s v="SUPPLIER OF GOOD&amp;SERVICES"/>
    <m/>
    <s v="Payments"/>
    <s v="Payables"/>
    <s v="EUR"/>
    <x v="261"/>
    <n v="228288"/>
    <n v="0"/>
    <s v="31209"/>
    <s v="0000000000 - Default"/>
    <s v="00000000 - Default"/>
    <s v="00000000 - Default"/>
    <n v="2264609"/>
  </r>
  <r>
    <s v="HFE"/>
    <x v="10"/>
    <x v="5"/>
    <x v="24"/>
    <s v="Keynote address for Staff Meeting April 25th"/>
    <s v="INV-0058"/>
    <d v="2024-05-02T00:00:00"/>
    <d v="2024-05-02T00:00:00"/>
    <n v="2460"/>
    <n v="2460"/>
    <n v="0"/>
    <d v="2024-05-25T00:00:00"/>
    <x v="72"/>
    <s v="Journal Import Payables 7633122:"/>
    <s v="Corporate Services"/>
    <s v="SUPPLIER OF GOOD&amp;SERVICES"/>
    <m/>
    <s v="Payments"/>
    <s v="Payables"/>
    <s v="EUR"/>
    <x v="262"/>
    <n v="2460"/>
    <n v="0"/>
    <s v="102067"/>
    <s v="0000000000 - Default"/>
    <s v="00000000 - Default"/>
    <s v="00000000 - Default"/>
    <n v="2266511"/>
  </r>
  <r>
    <s v="HFE"/>
    <x v="10"/>
    <x v="4"/>
    <x v="25"/>
    <s v="Qualitative research - Unified Tertiary System SPU&amp;COMMS"/>
    <s v="863"/>
    <d v="2024-04-15T00:00:00"/>
    <d v="2024-05-01T00:00:00"/>
    <n v="19827.5"/>
    <n v="19827.5"/>
    <n v="0"/>
    <d v="2024-05-25T00:00:00"/>
    <x v="72"/>
    <s v="Journal Import Payables 7633122:"/>
    <s v="Corporate Services"/>
    <s v="SUPPLIER OF GOOD&amp;SERVICES"/>
    <m/>
    <s v="Payments"/>
    <s v="Payables"/>
    <s v="EUR"/>
    <x v="263"/>
    <n v="19827.5"/>
    <n v="0"/>
    <s v="102055"/>
    <s v="0000000000 - Default"/>
    <s v="00000000 - Default"/>
    <s v="00000000 - Default"/>
    <n v="2266498"/>
  </r>
  <r>
    <s v="HFE"/>
    <x v="10"/>
    <x v="4"/>
    <x v="25"/>
    <s v="Withholding Tax - 20% on Invoice Net Amount"/>
    <s v="863"/>
    <d v="2024-04-15T00:00:00"/>
    <d v="2024-05-01T00:00:00"/>
    <n v="3850"/>
    <n v="3850"/>
    <n v="0"/>
    <d v="2024-05-25T00:00:00"/>
    <x v="72"/>
    <s v="Journal Import Payables 7633122:"/>
    <s v="Corporate Services"/>
    <s v="SUPPLIER OF GOOD&amp;SERVICES"/>
    <m/>
    <s v="Payments"/>
    <s v="Payables"/>
    <s v="EUR"/>
    <x v="264"/>
    <n v="3850"/>
    <n v="0"/>
    <s v="102055"/>
    <s v="0000000000 - Default"/>
    <s v="00000000 - Default"/>
    <s v="00000000 - Default"/>
    <n v="2266498"/>
  </r>
  <r>
    <s v="HFE"/>
    <x v="8"/>
    <x v="4"/>
    <x v="25"/>
    <s v="Qualitative research - Unified Tertiary System SPU&amp;COMMS"/>
    <s v="863"/>
    <d v="2024-04-15T00:00:00"/>
    <d v="2024-05-01T00:00:00"/>
    <n v="19827.5"/>
    <n v="19827.5"/>
    <n v="0"/>
    <d v="2024-05-25T00:00:00"/>
    <x v="72"/>
    <s v="Journal Import Payables 7633122:"/>
    <s v="Corporate Services"/>
    <s v="SUPPLIER OF GOOD&amp;SERVICES"/>
    <m/>
    <s v="Payments"/>
    <s v="Payables"/>
    <s v="EUR"/>
    <x v="263"/>
    <n v="19827.5"/>
    <n v="0"/>
    <s v="102055"/>
    <s v="0000000000 - Default"/>
    <s v="00000000 - Default"/>
    <s v="00000000 - Default"/>
    <n v="2266498"/>
  </r>
  <r>
    <s v="HFE"/>
    <x v="8"/>
    <x v="4"/>
    <x v="25"/>
    <s v="Withholding Tax - 20% on Invoice Net Amount"/>
    <s v="863"/>
    <d v="2024-04-15T00:00:00"/>
    <d v="2024-05-01T00:00:00"/>
    <n v="3850"/>
    <n v="3850"/>
    <n v="0"/>
    <d v="2024-05-25T00:00:00"/>
    <x v="72"/>
    <s v="Journal Import Payables 7633122:"/>
    <s v="Corporate Services"/>
    <s v="SUPPLIER OF GOOD&amp;SERVICES"/>
    <m/>
    <s v="Payments"/>
    <s v="Payables"/>
    <s v="EUR"/>
    <x v="264"/>
    <n v="3850"/>
    <n v="0"/>
    <s v="102055"/>
    <s v="0000000000 - Default"/>
    <s v="00000000 - Default"/>
    <s v="00000000 - Default"/>
    <n v="2266498"/>
  </r>
  <r>
    <s v="HFE"/>
    <x v="16"/>
    <x v="3"/>
    <x v="26"/>
    <s v="‭Final Evalution Erasmus 2014-202 midtern 2021 -2027‬"/>
    <s v="HFE 220200"/>
    <d v="2024-05-13T00:00:00"/>
    <d v="2024-05-16T00:00:00"/>
    <n v="46740"/>
    <n v="46740"/>
    <n v="0"/>
    <d v="2024-05-25T00:00:00"/>
    <x v="72"/>
    <s v="Journal Import Payables 7633122:"/>
    <s v="International"/>
    <s v="SUPPLIER OF GOOD&amp;SERVICES"/>
    <m/>
    <s v="Payments"/>
    <s v="Payables"/>
    <s v="EUR"/>
    <x v="265"/>
    <n v="46740"/>
    <n v="0"/>
    <s v="90212"/>
    <s v="0000000000 - Default"/>
    <s v="00000000 - Default"/>
    <s v="00000000 - Default"/>
    <n v="2263625"/>
  </r>
  <r>
    <s v="HFE"/>
    <x v="16"/>
    <x v="3"/>
    <x v="26"/>
    <s v="‭Final Eval ESC 2018-2020 midterm  ESC 2021-27‬"/>
    <s v="HFE 220300"/>
    <d v="2024-05-13T00:00:00"/>
    <d v="2024-05-16T00:00:00"/>
    <n v="46740"/>
    <n v="46740"/>
    <n v="0"/>
    <d v="2024-05-25T00:00:00"/>
    <x v="72"/>
    <s v="Journal Import Payables 7633122:"/>
    <s v="International"/>
    <s v="SUPPLIER OF GOOD&amp;SERVICES"/>
    <m/>
    <s v="Payments"/>
    <s v="Payables"/>
    <s v="EUR"/>
    <x v="265"/>
    <n v="46740"/>
    <n v="0"/>
    <s v="90212"/>
    <s v="0000000000 - Default"/>
    <s v="00000000 - Default"/>
    <s v="00000000 - Default"/>
    <n v="2263626"/>
  </r>
  <r>
    <s v="HFE"/>
    <x v="12"/>
    <x v="4"/>
    <x v="19"/>
    <s v="FET Staffing Structures Eval DFHERIS May'24"/>
    <s v="20240508EH"/>
    <d v="2024-05-08T00:00:00"/>
    <d v="2024-05-08T00:00:00"/>
    <n v="1440"/>
    <n v="1440"/>
    <n v="0"/>
    <d v="2024-05-29T00:00:00"/>
    <x v="73"/>
    <s v="Journal Import Payables 7636851:"/>
    <s v="Corporate Services"/>
    <s v="NON-EMP CON / CONTRACT"/>
    <m/>
    <s v="Payments"/>
    <s v="Payables"/>
    <s v="EUR"/>
    <x v="229"/>
    <n v="1440"/>
    <n v="0"/>
    <s v="101472"/>
    <s v="0000000000 - Default"/>
    <s v="00000000 - Default"/>
    <s v="00000000 - Default"/>
    <n v="2266766"/>
  </r>
  <r>
    <s v="HFE"/>
    <x v="12"/>
    <x v="4"/>
    <x v="19"/>
    <s v="Withholding Tax - 20% on Invoice Net Amount"/>
    <s v="20240508EH"/>
    <d v="2024-05-08T00:00:00"/>
    <d v="2024-05-08T00:00:00"/>
    <n v="360"/>
    <n v="360"/>
    <n v="0"/>
    <d v="2024-05-29T00:00:00"/>
    <x v="73"/>
    <s v="Journal Import Payables 7636851:"/>
    <s v="Corporate Services"/>
    <s v="NON-EMP CON / CONTRACT"/>
    <m/>
    <s v="Payments"/>
    <s v="Payables"/>
    <s v="EUR"/>
    <x v="230"/>
    <n v="360"/>
    <n v="0"/>
    <s v="101472"/>
    <s v="0000000000 - Default"/>
    <s v="00000000 - Default"/>
    <s v="00000000 - Default"/>
    <n v="2266766"/>
  </r>
  <r>
    <s v="HFE"/>
    <x v="12"/>
    <x v="4"/>
    <x v="19"/>
    <s v="Travel FET Staffing Structures Evaluation"/>
    <s v="20240526EH"/>
    <d v="2024-04-11T00:00:00"/>
    <d v="2024-05-26T00:00:00"/>
    <n v="35.58"/>
    <n v="35.58"/>
    <n v="0"/>
    <d v="2024-06-05T00:00:00"/>
    <x v="74"/>
    <s v="Journal Import Payables 7643454:"/>
    <s v="Corporate Services"/>
    <s v="NON-EMP CON / CONTRACT"/>
    <m/>
    <s v="Payments"/>
    <s v="Payables"/>
    <s v="EUR"/>
    <x v="266"/>
    <n v="35.58"/>
    <n v="0"/>
    <s v="101472"/>
    <s v="0000000000 - Default"/>
    <s v="00000000 - Default"/>
    <s v="00000000 - Default"/>
    <n v="2267763"/>
  </r>
  <r>
    <s v="HFE"/>
    <x v="12"/>
    <x v="4"/>
    <x v="19"/>
    <s v="Withholding Tax - 20% on Invoice Net Amount"/>
    <s v="20240526EH"/>
    <d v="2024-04-11T00:00:00"/>
    <d v="2024-05-26T00:00:00"/>
    <n v="8.9"/>
    <n v="8.9"/>
    <n v="0"/>
    <d v="2024-06-05T00:00:00"/>
    <x v="74"/>
    <s v="Journal Import Payables 7643454:"/>
    <s v="Corporate Services"/>
    <s v="NON-EMP CON / CONTRACT"/>
    <m/>
    <s v="Payments"/>
    <s v="Payables"/>
    <s v="EUR"/>
    <x v="267"/>
    <n v="8.9"/>
    <n v="0"/>
    <s v="101472"/>
    <s v="0000000000 - Default"/>
    <s v="00000000 - Default"/>
    <s v="00000000 - Default"/>
    <n v="2267763"/>
  </r>
  <r>
    <s v="HFE"/>
    <x v="2"/>
    <x v="2"/>
    <x v="2"/>
    <s v="Version 1 Project Manager Andrea Donovan 2024"/>
    <s v="INVIE157299"/>
    <d v="2024-05-31T00:00:00"/>
    <d v="2024-06-04T00:00:00"/>
    <n v="17640"/>
    <n v="17640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270077"/>
  </r>
  <r>
    <s v="HFE"/>
    <x v="2"/>
    <x v="2"/>
    <x v="2"/>
    <s v="Version 1 Software"/>
    <s v="INVIE157299"/>
    <d v="2024-05-31T00:00:00"/>
    <d v="2024-06-04T00:00:00"/>
    <n v="5071.5"/>
    <n v="5071.5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270077"/>
  </r>
  <r>
    <s v="HFE"/>
    <x v="2"/>
    <x v="2"/>
    <x v="2"/>
    <s v="Withholding Tax - 20% on Invoice Net Amount"/>
    <s v="INVIE157299"/>
    <d v="2024-05-31T00:00:00"/>
    <d v="2024-06-04T00:00:00"/>
    <n v="4410"/>
    <n v="4410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270077"/>
  </r>
  <r>
    <s v="HFE"/>
    <x v="2"/>
    <x v="2"/>
    <x v="2"/>
    <s v="Version 1 Software"/>
    <s v="INVIE157300"/>
    <d v="2024-05-31T00:00:00"/>
    <d v="2024-06-04T00:00:00"/>
    <n v="3708.75"/>
    <n v="3708.75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268"/>
    <n v="3708.75"/>
    <n v="0"/>
    <s v="8918"/>
    <s v="SS000HEPAY - Shared Service Higher Education Payroll"/>
    <s v="00000000 - Default"/>
    <s v="00000000 - Default"/>
    <n v="2270075"/>
  </r>
  <r>
    <s v="HFE"/>
    <x v="2"/>
    <x v="2"/>
    <x v="2"/>
    <s v="Version 1 UAT Manager Oliver Searls 2024"/>
    <s v="INVIE157300"/>
    <d v="2024-05-31T00:00:00"/>
    <d v="2024-06-04T00:00:00"/>
    <n v="12900"/>
    <n v="12900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269"/>
    <n v="12900"/>
    <n v="0"/>
    <s v="8918"/>
    <s v="SS000HEPAY - Shared Service Higher Education Payroll"/>
    <s v="00000000 - Default"/>
    <s v="00000000 - Default"/>
    <n v="2270075"/>
  </r>
  <r>
    <s v="HFE"/>
    <x v="2"/>
    <x v="2"/>
    <x v="2"/>
    <s v="Withholding Tax - 20% on Invoice Net Amount"/>
    <s v="INVIE157300"/>
    <d v="2024-05-31T00:00:00"/>
    <d v="2024-06-04T00:00:00"/>
    <n v="3225"/>
    <n v="3225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270"/>
    <n v="3225"/>
    <n v="0"/>
    <s v="8918"/>
    <s v="SS000HEPAY - Shared Service Higher Education Payroll"/>
    <s v="00000000 - Default"/>
    <s v="00000000 - Default"/>
    <n v="2270075"/>
  </r>
  <r>
    <s v="HFE"/>
    <x v="12"/>
    <x v="5"/>
    <x v="20"/>
    <s v="FET Staffing Structures DFHERIS May'24"/>
    <s v="20240530AC"/>
    <d v="2024-05-30T00:00:00"/>
    <d v="2024-05-30T00:00:00"/>
    <n v="1412.8"/>
    <n v="1412.8"/>
    <n v="0"/>
    <d v="2024-06-12T00:00:00"/>
    <x v="76"/>
    <s v="Journal Import Payables 7650543:"/>
    <s v="Corporate Services"/>
    <s v="NON-EMP CON / CONTRACT"/>
    <m/>
    <s v="Payments"/>
    <s v="Payables"/>
    <s v="EUR"/>
    <x v="271"/>
    <n v="1412.8"/>
    <n v="0"/>
    <s v="101473"/>
    <s v="0000000000 - Default"/>
    <s v="00000000 - Default"/>
    <s v="00000000 - Default"/>
    <n v="2271406"/>
  </r>
  <r>
    <s v="HFE"/>
    <x v="12"/>
    <x v="5"/>
    <x v="20"/>
    <s v="Withholding Tax - 20% on Invoice Net Amount"/>
    <s v="20240530AC"/>
    <d v="2024-05-30T00:00:00"/>
    <d v="2024-05-30T00:00:00"/>
    <n v="353.2"/>
    <n v="353.2"/>
    <n v="0"/>
    <d v="2024-06-12T00:00:00"/>
    <x v="76"/>
    <s v="Journal Import Payables 7650543:"/>
    <s v="Corporate Services"/>
    <s v="NON-EMP CON / CONTRACT"/>
    <m/>
    <s v="Payments"/>
    <s v="Payables"/>
    <s v="EUR"/>
    <x v="272"/>
    <n v="353.2"/>
    <n v="0"/>
    <s v="101473"/>
    <s v="0000000000 - Default"/>
    <s v="00000000 - Default"/>
    <s v="00000000 - Default"/>
    <n v="2271406"/>
  </r>
  <r>
    <s v="HFE"/>
    <x v="12"/>
    <x v="4"/>
    <x v="19"/>
    <s v="FET Staffing Structures Apr/May 2024 FET Transform"/>
    <s v="20240607EH"/>
    <d v="2024-06-07T00:00:00"/>
    <d v="2024-06-07T00:00:00"/>
    <n v="3060"/>
    <n v="3060"/>
    <n v="0"/>
    <d v="2024-06-12T00:00:00"/>
    <x v="76"/>
    <s v="Journal Import Payables 7650543:"/>
    <s v="Corporate Services"/>
    <s v="NON-EMP CON / CONTRACT"/>
    <m/>
    <s v="Payments"/>
    <s v="Payables"/>
    <s v="EUR"/>
    <x v="273"/>
    <n v="3060"/>
    <n v="0"/>
    <s v="101472"/>
    <s v="0000000000 - Default"/>
    <s v="00000000 - Default"/>
    <s v="00000000 - Default"/>
    <n v="2273087"/>
  </r>
  <r>
    <s v="HFE"/>
    <x v="12"/>
    <x v="4"/>
    <x v="19"/>
    <s v="Withholding Tax - 20% on Invoice Net Amount"/>
    <s v="20240607EH"/>
    <d v="2024-06-07T00:00:00"/>
    <d v="2024-06-07T00:00:00"/>
    <n v="765"/>
    <n v="765"/>
    <n v="0"/>
    <d v="2024-06-12T00:00:00"/>
    <x v="76"/>
    <s v="Journal Import Payables 7650543:"/>
    <s v="Corporate Services"/>
    <s v="NON-EMP CON / CONTRACT"/>
    <m/>
    <s v="Payments"/>
    <s v="Payables"/>
    <s v="EUR"/>
    <x v="274"/>
    <n v="765"/>
    <n v="0"/>
    <s v="101472"/>
    <s v="0000000000 - Default"/>
    <s v="00000000 - Default"/>
    <s v="00000000 - Default"/>
    <n v="2273087"/>
  </r>
  <r>
    <s v="HFE"/>
    <x v="3"/>
    <x v="3"/>
    <x v="3"/>
    <s v="Withholding Tax - 20% on Invoice Net Amount"/>
    <s v="DO78215"/>
    <d v="2024-05-31T00:00:00"/>
    <d v="2024-06-05T00:00:00"/>
    <n v="600"/>
    <n v="600"/>
    <n v="0"/>
    <d v="2024-06-12T00:00:00"/>
    <x v="76"/>
    <s v="Journal Import Payables 7650543:"/>
    <s v="ESF &amp; EGF Policy Operations"/>
    <s v="SUPPLIER OF GOOD&amp;SERVICES"/>
    <m/>
    <s v="Payments"/>
    <s v="Payables"/>
    <s v="EUR"/>
    <x v="257"/>
    <n v="600"/>
    <n v="0"/>
    <s v="96910"/>
    <s v="0000000000 - Default"/>
    <s v="00000000 - Default"/>
    <s v="00000000 - Default"/>
    <n v="2271236"/>
  </r>
  <r>
    <s v="HFE"/>
    <x v="3"/>
    <x v="3"/>
    <x v="3"/>
    <s v="consultancy days"/>
    <s v="DO78215"/>
    <d v="2024-05-31T00:00:00"/>
    <d v="2024-06-05T00:00:00"/>
    <n v="3090"/>
    <n v="3090"/>
    <n v="0"/>
    <d v="2024-06-12T00:00:00"/>
    <x v="76"/>
    <s v="Journal Import Payables 7650543:"/>
    <s v="ESF &amp; EGF Policy Operations"/>
    <s v="SUPPLIER OF GOOD&amp;SERVICES"/>
    <m/>
    <s v="Payments"/>
    <s v="Payables"/>
    <s v="EUR"/>
    <x v="256"/>
    <n v="3090"/>
    <n v="0"/>
    <s v="96910"/>
    <s v="0000000000 - Default"/>
    <s v="00000000 - Default"/>
    <s v="00000000 - Default"/>
    <n v="2271236"/>
  </r>
  <r>
    <s v="HFE"/>
    <x v="12"/>
    <x v="4"/>
    <x v="17"/>
    <s v="FET Staffing Structures DFHERIS"/>
    <s v="20240611DBJEXPB"/>
    <d v="2024-06-11T00:00:00"/>
    <d v="2024-06-11T00:00:00"/>
    <n v="727.53"/>
    <n v="727.53"/>
    <n v="0"/>
    <d v="2024-06-14T00:00:00"/>
    <x v="77"/>
    <s v="Journal Import Payables 7652848:"/>
    <s v="Corporate Services"/>
    <s v="NON-EMP CON / CONTRACT"/>
    <m/>
    <s v="Payments"/>
    <s v="Payables"/>
    <s v="GBP"/>
    <x v="275"/>
    <n v="600.70000000000005"/>
    <n v="0"/>
    <s v="101296"/>
    <s v="0000000000 - Default"/>
    <s v="00000000 - Default"/>
    <s v="00000000 - Default"/>
    <n v="2273335"/>
  </r>
  <r>
    <s v="HFE"/>
    <x v="12"/>
    <x v="4"/>
    <x v="17"/>
    <s v="Withholding Tax - 20% on Invoice Net Amount"/>
    <s v="20240611DBJEXPB"/>
    <d v="2024-06-11T00:00:00"/>
    <d v="2024-06-11T00:00:00"/>
    <n v="181.88"/>
    <n v="181.88"/>
    <n v="0"/>
    <d v="2024-06-14T00:00:00"/>
    <x v="77"/>
    <s v="Journal Import Payables 7652848:"/>
    <s v="Corporate Services"/>
    <s v="NON-EMP CON / CONTRACT"/>
    <m/>
    <s v="Payments"/>
    <s v="Payables"/>
    <s v="GBP"/>
    <x v="276"/>
    <n v="150.18"/>
    <n v="0"/>
    <s v="101296"/>
    <s v="0000000000 - Default"/>
    <s v="00000000 - Default"/>
    <s v="00000000 - Default"/>
    <n v="2273335"/>
  </r>
  <r>
    <s v="HFE"/>
    <x v="12"/>
    <x v="4"/>
    <x v="21"/>
    <s v="Cork &amp; Kerry ETB visits 19th/20th May"/>
    <s v="20240524KBIB"/>
    <d v="2024-05-20T00:00:00"/>
    <d v="2024-05-24T00:00:00"/>
    <n v="199.11"/>
    <n v="199.11"/>
    <n v="0"/>
    <d v="2024-06-14T00:00:00"/>
    <x v="77"/>
    <s v="Journal Import Payables 7652848:"/>
    <s v="Corporate Services"/>
    <s v="NON-EMP CON / CONTRACT"/>
    <m/>
    <s v="Payments"/>
    <s v="Payables"/>
    <s v="GBP"/>
    <x v="277"/>
    <n v="164.4"/>
    <n v="0"/>
    <s v="101474"/>
    <s v="0000000000 - Default"/>
    <s v="00000000 - Default"/>
    <s v="00000000 - Default"/>
    <n v="2273323"/>
  </r>
  <r>
    <s v="HFE"/>
    <x v="12"/>
    <x v="4"/>
    <x v="21"/>
    <s v="Withholding Tax - 20% on Invoice Net Amount"/>
    <s v="20240524KBIB"/>
    <d v="2024-05-20T00:00:00"/>
    <d v="2024-05-24T00:00:00"/>
    <n v="49.78"/>
    <n v="49.78"/>
    <n v="0"/>
    <d v="2024-06-14T00:00:00"/>
    <x v="77"/>
    <s v="Journal Import Payables 7652848:"/>
    <s v="Corporate Services"/>
    <s v="NON-EMP CON / CONTRACT"/>
    <m/>
    <s v="Payments"/>
    <s v="Payables"/>
    <s v="GBP"/>
    <x v="278"/>
    <n v="41.1"/>
    <n v="0"/>
    <s v="101474"/>
    <s v="0000000000 - Default"/>
    <s v="00000000 - Default"/>
    <s v="00000000 - Default"/>
    <n v="2273323"/>
  </r>
  <r>
    <s v="HFE"/>
    <x v="12"/>
    <x v="4"/>
    <x v="21"/>
    <s v="FET Staffing Structures FET Transformation Unit DFHERIS"/>
    <s v="20240603KBEXPB"/>
    <d v="2024-06-10T00:00:00"/>
    <d v="2024-06-10T00:00:00"/>
    <n v="126.25"/>
    <n v="126.25"/>
    <n v="0"/>
    <d v="2024-06-14T00:00:00"/>
    <x v="77"/>
    <s v="Journal Import Payables 7652848:"/>
    <s v="Corporate Services"/>
    <s v="NON-EMP CON / CONTRACT"/>
    <m/>
    <s v="Payments"/>
    <s v="Payables"/>
    <s v="GBP"/>
    <x v="279"/>
    <n v="104.24"/>
    <n v="0"/>
    <s v="101474"/>
    <s v="0000000000 - Default"/>
    <s v="00000000 - Default"/>
    <s v="00000000 - Default"/>
    <n v="2273749"/>
  </r>
  <r>
    <s v="HFE"/>
    <x v="12"/>
    <x v="4"/>
    <x v="21"/>
    <s v="Withholding Tax - 20% on Invoice Net Amount"/>
    <s v="20240603KBEXPB"/>
    <d v="2024-06-10T00:00:00"/>
    <d v="2024-06-10T00:00:00"/>
    <n v="31.56"/>
    <n v="31.56"/>
    <n v="0"/>
    <d v="2024-06-14T00:00:00"/>
    <x v="77"/>
    <s v="Journal Import Payables 7652848:"/>
    <s v="Corporate Services"/>
    <s v="NON-EMP CON / CONTRACT"/>
    <m/>
    <s v="Payments"/>
    <s v="Payables"/>
    <s v="GBP"/>
    <x v="280"/>
    <n v="26.06"/>
    <n v="0"/>
    <s v="101474"/>
    <s v="0000000000 - Default"/>
    <s v="00000000 - Default"/>
    <s v="00000000 - Default"/>
    <n v="2273749"/>
  </r>
  <r>
    <s v="HFE"/>
    <x v="12"/>
    <x v="4"/>
    <x v="21"/>
    <s v="FET Staffing Structures DFHERIS"/>
    <s v="20240603KBIIEXPB"/>
    <d v="2024-05-24T00:00:00"/>
    <d v="2024-05-24T00:00:00"/>
    <n v="46.73"/>
    <n v="46.73"/>
    <n v="0"/>
    <d v="2024-06-14T00:00:00"/>
    <x v="77"/>
    <s v="Journal Import Payables 7652848:"/>
    <s v="Corporate Services"/>
    <s v="NON-EMP CON / CONTRACT"/>
    <m/>
    <s v="Payments"/>
    <s v="Payables"/>
    <s v="GBP"/>
    <x v="281"/>
    <n v="38.58"/>
    <n v="0"/>
    <s v="101474"/>
    <s v="0000000000 - Default"/>
    <s v="00000000 - Default"/>
    <s v="00000000 - Default"/>
    <n v="2273316"/>
  </r>
  <r>
    <s v="HFE"/>
    <x v="12"/>
    <x v="4"/>
    <x v="21"/>
    <s v="Withholding Tax - 20% on Invoice Net Amount"/>
    <s v="20240603KBIIEXPB"/>
    <d v="2024-05-24T00:00:00"/>
    <d v="2024-05-24T00:00:00"/>
    <n v="11.68"/>
    <n v="11.68"/>
    <n v="0"/>
    <d v="2024-06-14T00:00:00"/>
    <x v="77"/>
    <s v="Journal Import Payables 7652848:"/>
    <s v="Corporate Services"/>
    <s v="NON-EMP CON / CONTRACT"/>
    <m/>
    <s v="Payments"/>
    <s v="Payables"/>
    <s v="GBP"/>
    <x v="282"/>
    <n v="9.64"/>
    <n v="0"/>
    <s v="101474"/>
    <s v="0000000000 - Default"/>
    <s v="00000000 - Default"/>
    <s v="00000000 - Default"/>
    <n v="2273316"/>
  </r>
  <r>
    <s v="HFE"/>
    <x v="12"/>
    <x v="4"/>
    <x v="17"/>
    <s v="Fees for May ETB Visits FET Transform"/>
    <s v="20240531DBJ"/>
    <d v="2024-05-31T00:00:00"/>
    <d v="2024-05-31T00:00:00"/>
    <n v="4500"/>
    <n v="4500"/>
    <n v="0"/>
    <d v="2024-06-15T00:00:00"/>
    <x v="78"/>
    <s v="Journal Import Payables 7653981:"/>
    <s v="Corporate Services"/>
    <s v="NON-EMP CON / CONTRACT"/>
    <m/>
    <s v="Payments"/>
    <s v="Payables"/>
    <s v="EUR"/>
    <x v="283"/>
    <n v="4500"/>
    <n v="0"/>
    <s v="101296"/>
    <s v="0000000000 - Default"/>
    <s v="00000000 - Default"/>
    <s v="00000000 - Default"/>
    <n v="2273200"/>
  </r>
  <r>
    <s v="HFE"/>
    <x v="12"/>
    <x v="4"/>
    <x v="17"/>
    <s v="Withholding Tax - 20% on Invoice Net Amount"/>
    <s v="20240531DBJ"/>
    <d v="2024-05-31T00:00:00"/>
    <d v="2024-05-31T00:00:00"/>
    <n v="1125"/>
    <n v="1125"/>
    <n v="0"/>
    <d v="2024-06-15T00:00:00"/>
    <x v="78"/>
    <s v="Journal Import Payables 7653981:"/>
    <s v="Corporate Services"/>
    <s v="NON-EMP CON / CONTRACT"/>
    <m/>
    <s v="Payments"/>
    <s v="Payables"/>
    <s v="EUR"/>
    <x v="284"/>
    <n v="1125"/>
    <n v="0"/>
    <s v="101296"/>
    <s v="0000000000 - Default"/>
    <s v="00000000 - Default"/>
    <s v="00000000 - Default"/>
    <n v="2273200"/>
  </r>
  <r>
    <s v="HFE"/>
    <x v="12"/>
    <x v="4"/>
    <x v="17"/>
    <s v="FET Staffing Structures DFHERIS"/>
    <s v="20240611DBJEXPA"/>
    <d v="2024-06-11T00:00:00"/>
    <d v="2024-06-11T00:00:00"/>
    <n v="1527.08"/>
    <n v="1527.08"/>
    <n v="0"/>
    <d v="2024-06-15T00:00:00"/>
    <x v="78"/>
    <s v="Journal Import Payables 7653981:"/>
    <s v="Corporate Services"/>
    <s v="NON-EMP CON / CONTRACT"/>
    <m/>
    <s v="Payments"/>
    <s v="Payables"/>
    <s v="EUR"/>
    <x v="285"/>
    <n v="1527.08"/>
    <n v="0"/>
    <s v="101296"/>
    <s v="0000000000 - Default"/>
    <s v="00000000 - Default"/>
    <s v="00000000 - Default"/>
    <n v="2273332"/>
  </r>
  <r>
    <s v="HFE"/>
    <x v="12"/>
    <x v="4"/>
    <x v="17"/>
    <s v="Withholding Tax - 20% on Invoice Net Amount"/>
    <s v="20240611DBJEXPA"/>
    <d v="2024-06-11T00:00:00"/>
    <d v="2024-06-11T00:00:00"/>
    <n v="381.77"/>
    <n v="381.77"/>
    <n v="0"/>
    <d v="2024-06-15T00:00:00"/>
    <x v="78"/>
    <s v="Journal Import Payables 7653981:"/>
    <s v="Corporate Services"/>
    <s v="NON-EMP CON / CONTRACT"/>
    <m/>
    <s v="Payments"/>
    <s v="Payables"/>
    <s v="EUR"/>
    <x v="286"/>
    <n v="381.77"/>
    <n v="0"/>
    <s v="101296"/>
    <s v="0000000000 - Default"/>
    <s v="00000000 - Default"/>
    <s v="00000000 - Default"/>
    <n v="2273332"/>
  </r>
  <r>
    <s v="HFE"/>
    <x v="12"/>
    <x v="4"/>
    <x v="19"/>
    <s v="Exp FET Staffing Structures FET Transformation Unit DFHERIS"/>
    <s v="20240612EHEXPA"/>
    <d v="2024-06-12T00:00:00"/>
    <d v="2024-06-12T00:00:00"/>
    <n v="618.53"/>
    <n v="618.53"/>
    <n v="0"/>
    <d v="2024-06-15T00:00:00"/>
    <x v="78"/>
    <s v="Journal Import Payables 7653981:"/>
    <s v="Corporate Services"/>
    <s v="NON-EMP CON / CONTRACT"/>
    <m/>
    <s v="Payments"/>
    <s v="Payables"/>
    <s v="EUR"/>
    <x v="287"/>
    <n v="618.53"/>
    <n v="0"/>
    <s v="101472"/>
    <s v="0000000000 - Default"/>
    <s v="00000000 - Default"/>
    <s v="00000000 - Default"/>
    <n v="2274340"/>
  </r>
  <r>
    <s v="HFE"/>
    <x v="12"/>
    <x v="4"/>
    <x v="19"/>
    <s v="Withholding Tax - 20% on Invoice Net Amount"/>
    <s v="20240612EHEXPA"/>
    <d v="2024-06-12T00:00:00"/>
    <d v="2024-06-12T00:00:00"/>
    <n v="154.63"/>
    <n v="154.63"/>
    <n v="0"/>
    <d v="2024-06-15T00:00:00"/>
    <x v="78"/>
    <s v="Journal Import Payables 7653981:"/>
    <s v="Corporate Services"/>
    <s v="NON-EMP CON / CONTRACT"/>
    <m/>
    <s v="Payments"/>
    <s v="Payables"/>
    <s v="EUR"/>
    <x v="288"/>
    <n v="154.63"/>
    <n v="0"/>
    <s v="101472"/>
    <s v="0000000000 - Default"/>
    <s v="00000000 - Default"/>
    <s v="00000000 - Default"/>
    <n v="2274340"/>
  </r>
  <r>
    <s v="HFE"/>
    <x v="12"/>
    <x v="4"/>
    <x v="19"/>
    <s v="Exp FET Staffing Structures FET Transformation Unit DFHERIS"/>
    <s v="20240612EHEXPB"/>
    <d v="2024-06-12T00:00:00"/>
    <d v="2024-06-12T00:00:00"/>
    <n v="105.7"/>
    <n v="105.7"/>
    <n v="0"/>
    <d v="2024-06-15T00:00:00"/>
    <x v="78"/>
    <s v="Journal Import Payables 7653981:"/>
    <s v="Corporate Services"/>
    <s v="NON-EMP CON / CONTRACT"/>
    <m/>
    <s v="Payments"/>
    <s v="Payables"/>
    <s v="EUR"/>
    <x v="289"/>
    <n v="105.7"/>
    <n v="0"/>
    <s v="101472"/>
    <s v="0000000000 - Default"/>
    <s v="00000000 - Default"/>
    <s v="00000000 - Default"/>
    <n v="2274435"/>
  </r>
  <r>
    <s v="HFE"/>
    <x v="12"/>
    <x v="4"/>
    <x v="19"/>
    <s v="Withholding Tax - 20% on Invoice Net Amount"/>
    <s v="20240612EHEXPB"/>
    <d v="2024-06-12T00:00:00"/>
    <d v="2024-06-12T00:00:00"/>
    <n v="26.42"/>
    <n v="26.42"/>
    <n v="0"/>
    <d v="2024-06-15T00:00:00"/>
    <x v="78"/>
    <s v="Journal Import Payables 7653981:"/>
    <s v="Corporate Services"/>
    <s v="NON-EMP CON / CONTRACT"/>
    <m/>
    <s v="Payments"/>
    <s v="Payables"/>
    <s v="EUR"/>
    <x v="290"/>
    <n v="26.42"/>
    <n v="0"/>
    <s v="101472"/>
    <s v="0000000000 - Default"/>
    <s v="00000000 - Default"/>
    <s v="00000000 - Default"/>
    <n v="2274435"/>
  </r>
  <r>
    <s v="HFE"/>
    <x v="12"/>
    <x v="4"/>
    <x v="21"/>
    <s v="FET Staffing Structures DFHERIS"/>
    <s v="20240524KBIA"/>
    <d v="2024-05-24T00:00:00"/>
    <d v="2024-05-24T00:00:00"/>
    <n v="239.2"/>
    <n v="239.2"/>
    <n v="0"/>
    <d v="2024-06-15T00:00:00"/>
    <x v="78"/>
    <s v="Journal Import Payables 7653981:"/>
    <s v="Corporate Services"/>
    <s v="NON-EMP CON / CONTRACT"/>
    <m/>
    <s v="Payments"/>
    <s v="Payables"/>
    <s v="EUR"/>
    <x v="291"/>
    <n v="239.2"/>
    <n v="0"/>
    <s v="101474"/>
    <s v="0000000000 - Default"/>
    <s v="00000000 - Default"/>
    <s v="00000000 - Default"/>
    <n v="2273190"/>
  </r>
  <r>
    <s v="HFE"/>
    <x v="12"/>
    <x v="4"/>
    <x v="21"/>
    <s v="Withholding Tax - 20% on Invoice Net Amount"/>
    <s v="20240524KBIA"/>
    <d v="2024-05-24T00:00:00"/>
    <d v="2024-05-24T00:00:00"/>
    <n v="59.8"/>
    <n v="59.8"/>
    <n v="0"/>
    <d v="2024-06-15T00:00:00"/>
    <x v="78"/>
    <s v="Journal Import Payables 7653981:"/>
    <s v="Corporate Services"/>
    <s v="NON-EMP CON / CONTRACT"/>
    <m/>
    <s v="Payments"/>
    <s v="Payables"/>
    <s v="EUR"/>
    <x v="292"/>
    <n v="59.8"/>
    <n v="0"/>
    <s v="101474"/>
    <s v="0000000000 - Default"/>
    <s v="00000000 - Default"/>
    <s v="00000000 - Default"/>
    <n v="2273190"/>
  </r>
  <r>
    <s v="HFE"/>
    <x v="12"/>
    <x v="4"/>
    <x v="21"/>
    <s v="FET Staffing Structures FET Transformation Unit DFHERIS"/>
    <s v="20240603KBEXPA"/>
    <d v="2024-06-10T00:00:00"/>
    <d v="2024-06-10T00:00:00"/>
    <n v="410.66"/>
    <n v="410.66"/>
    <n v="0"/>
    <d v="2024-06-15T00:00:00"/>
    <x v="78"/>
    <s v="Journal Import Payables 7653981:"/>
    <s v="Corporate Services"/>
    <s v="NON-EMP CON / CONTRACT"/>
    <m/>
    <s v="Payments"/>
    <s v="Payables"/>
    <s v="EUR"/>
    <x v="293"/>
    <n v="410.66"/>
    <n v="0"/>
    <s v="101474"/>
    <s v="0000000000 - Default"/>
    <s v="00000000 - Default"/>
    <s v="00000000 - Default"/>
    <n v="2273747"/>
  </r>
  <r>
    <s v="HFE"/>
    <x v="12"/>
    <x v="4"/>
    <x v="21"/>
    <s v="Withholding Tax - 20% on Invoice Net Amount"/>
    <s v="20240603KBEXPA"/>
    <d v="2024-06-10T00:00:00"/>
    <d v="2024-06-10T00:00:00"/>
    <n v="102.67"/>
    <n v="102.67"/>
    <n v="0"/>
    <d v="2024-06-15T00:00:00"/>
    <x v="78"/>
    <s v="Journal Import Payables 7653981:"/>
    <s v="Corporate Services"/>
    <s v="NON-EMP CON / CONTRACT"/>
    <m/>
    <s v="Payments"/>
    <s v="Payables"/>
    <s v="EUR"/>
    <x v="294"/>
    <n v="102.67"/>
    <n v="0"/>
    <s v="101474"/>
    <s v="0000000000 - Default"/>
    <s v="00000000 - Default"/>
    <s v="00000000 - Default"/>
    <n v="2273747"/>
  </r>
  <r>
    <s v="HFE"/>
    <x v="12"/>
    <x v="4"/>
    <x v="21"/>
    <s v="FET Staffing Structures DFHERIS"/>
    <s v="20240603KBIIEXPA"/>
    <d v="2024-05-24T00:00:00"/>
    <d v="2024-05-24T00:00:00"/>
    <n v="441.01"/>
    <n v="441.01"/>
    <n v="0"/>
    <d v="2024-06-15T00:00:00"/>
    <x v="78"/>
    <s v="Journal Import Payables 7653981:"/>
    <s v="Corporate Services"/>
    <s v="NON-EMP CON / CONTRACT"/>
    <m/>
    <s v="Payments"/>
    <s v="Payables"/>
    <s v="EUR"/>
    <x v="295"/>
    <n v="441.01"/>
    <n v="0"/>
    <s v="101474"/>
    <s v="0000000000 - Default"/>
    <s v="00000000 - Default"/>
    <s v="00000000 - Default"/>
    <n v="2273312"/>
  </r>
  <r>
    <s v="HFE"/>
    <x v="12"/>
    <x v="4"/>
    <x v="21"/>
    <s v="Withholding Tax - 20% on Invoice Net Amount"/>
    <s v="20240603KBIIEXPA"/>
    <d v="2024-05-24T00:00:00"/>
    <d v="2024-05-24T00:00:00"/>
    <n v="110.25"/>
    <n v="110.25"/>
    <n v="0"/>
    <d v="2024-06-15T00:00:00"/>
    <x v="78"/>
    <s v="Journal Import Payables 7653981:"/>
    <s v="Corporate Services"/>
    <s v="NON-EMP CON / CONTRACT"/>
    <m/>
    <s v="Payments"/>
    <s v="Payables"/>
    <s v="EUR"/>
    <x v="296"/>
    <n v="110.25"/>
    <n v="0"/>
    <s v="101474"/>
    <s v="0000000000 - Default"/>
    <s v="00000000 - Default"/>
    <s v="00000000 - Default"/>
    <n v="2273312"/>
  </r>
  <r>
    <s v="HFE"/>
    <x v="12"/>
    <x v="4"/>
    <x v="21"/>
    <s v="FET Staffing Structures expenses DFHERIS"/>
    <s v="20240613KBEXPA"/>
    <d v="2024-06-13T00:00:00"/>
    <d v="2024-06-13T00:00:00"/>
    <n v="156"/>
    <n v="156"/>
    <n v="0"/>
    <d v="2024-06-15T00:00:00"/>
    <x v="78"/>
    <s v="Journal Import Payables 7653981:"/>
    <s v="Corporate Services"/>
    <s v="NON-EMP CON / CONTRACT"/>
    <m/>
    <s v="Payments"/>
    <s v="Payables"/>
    <s v="EUR"/>
    <x v="297"/>
    <n v="156"/>
    <n v="0"/>
    <s v="101474"/>
    <s v="0000000000 - Default"/>
    <s v="00000000 - Default"/>
    <s v="00000000 - Default"/>
    <n v="2275981"/>
  </r>
  <r>
    <s v="HFE"/>
    <x v="12"/>
    <x v="4"/>
    <x v="21"/>
    <s v="Withholding Tax - 20% on Invoice Net Amount"/>
    <s v="20240613KBEXPA"/>
    <d v="2024-06-13T00:00:00"/>
    <d v="2024-06-13T00:00:00"/>
    <n v="39"/>
    <n v="39"/>
    <n v="0"/>
    <d v="2024-06-15T00:00:00"/>
    <x v="78"/>
    <s v="Journal Import Payables 7653981:"/>
    <s v="Corporate Services"/>
    <s v="NON-EMP CON / CONTRACT"/>
    <m/>
    <s v="Payments"/>
    <s v="Payables"/>
    <s v="EUR"/>
    <x v="298"/>
    <n v="39"/>
    <n v="0"/>
    <s v="101474"/>
    <s v="0000000000 - Default"/>
    <s v="00000000 - Default"/>
    <s v="00000000 - Default"/>
    <n v="2275981"/>
  </r>
  <r>
    <s v="HFE"/>
    <x v="12"/>
    <x v="4"/>
    <x v="20"/>
    <s v="Expenses Panel Meeting 14th-15th May"/>
    <s v="20240612ACEXP"/>
    <d v="2024-06-12T00:00:00"/>
    <d v="2024-06-12T00:00:00"/>
    <n v="148.83000000000001"/>
    <n v="148.83000000000001"/>
    <n v="0"/>
    <d v="2024-06-19T00:00:00"/>
    <x v="79"/>
    <s v="Journal Import Payables 7657461:"/>
    <s v="Corporate Services"/>
    <s v="NON-EMP CON / CONTRACT"/>
    <m/>
    <s v="Payments"/>
    <s v="Payables"/>
    <s v="EUR"/>
    <x v="299"/>
    <n v="148.83000000000001"/>
    <n v="0"/>
    <s v="101473"/>
    <s v="0000000000 - Default"/>
    <s v="00000000 - Default"/>
    <s v="00000000 - Default"/>
    <n v="2276913"/>
  </r>
  <r>
    <s v="HFE"/>
    <x v="12"/>
    <x v="4"/>
    <x v="20"/>
    <s v="Withholding Tax - 20% on Invoice Net Amount"/>
    <s v="20240612ACEXP"/>
    <d v="2024-06-12T00:00:00"/>
    <d v="2024-06-12T00:00:00"/>
    <n v="37.21"/>
    <n v="37.21"/>
    <n v="0"/>
    <d v="2024-06-19T00:00:00"/>
    <x v="79"/>
    <s v="Journal Import Payables 7657461:"/>
    <s v="Corporate Services"/>
    <s v="NON-EMP CON / CONTRACT"/>
    <m/>
    <s v="Payments"/>
    <s v="Payables"/>
    <s v="EUR"/>
    <x v="300"/>
    <n v="37.21"/>
    <n v="0"/>
    <s v="101473"/>
    <s v="0000000000 - Default"/>
    <s v="00000000 - Default"/>
    <s v="00000000 - Default"/>
    <n v="2276913"/>
  </r>
  <r>
    <s v="HFE"/>
    <x v="12"/>
    <x v="4"/>
    <x v="20"/>
    <s v="Expenses Travel Panel Meeting 14th-15th May"/>
    <s v="20240612ACEXPB"/>
    <d v="2024-06-12T00:00:00"/>
    <d v="2024-06-12T00:00:00"/>
    <n v="241.47"/>
    <n v="241.47"/>
    <n v="0"/>
    <d v="2024-06-21T00:00:00"/>
    <x v="80"/>
    <s v="Journal Import Payables 7659517:"/>
    <s v="Corporate Services"/>
    <s v="NON-EMP CON / CONTRACT"/>
    <m/>
    <s v="Payments"/>
    <s v="Payables"/>
    <s v="GBP"/>
    <x v="301"/>
    <n v="197.26"/>
    <n v="0"/>
    <s v="101473"/>
    <s v="0000000000 - Default"/>
    <s v="00000000 - Default"/>
    <s v="00000000 - Default"/>
    <n v="2276945"/>
  </r>
  <r>
    <s v="HFE"/>
    <x v="12"/>
    <x v="4"/>
    <x v="20"/>
    <s v="Withholding Tax - 20% on Invoice Net Amount"/>
    <s v="20240612ACEXPB"/>
    <d v="2024-06-12T00:00:00"/>
    <d v="2024-06-12T00:00:00"/>
    <n v="60.37"/>
    <n v="60.37"/>
    <n v="0"/>
    <d v="2024-06-21T00:00:00"/>
    <x v="80"/>
    <s v="Journal Import Payables 7659517:"/>
    <s v="Corporate Services"/>
    <s v="NON-EMP CON / CONTRACT"/>
    <m/>
    <s v="Payments"/>
    <s v="Payables"/>
    <s v="GBP"/>
    <x v="302"/>
    <n v="49.32"/>
    <n v="0"/>
    <s v="101473"/>
    <s v="0000000000 - Default"/>
    <s v="00000000 - Default"/>
    <s v="00000000 - Default"/>
    <n v="2276945"/>
  </r>
  <r>
    <s v="HFE"/>
    <x v="12"/>
    <x v="4"/>
    <x v="21"/>
    <s v="FET Practioner Project 9-10 Jun'24 DFHERIS"/>
    <s v="20240613KBEXPB"/>
    <d v="2024-06-13T00:00:00"/>
    <d v="2024-06-13T00:00:00"/>
    <n v="79.180000000000007"/>
    <n v="79.180000000000007"/>
    <n v="0"/>
    <d v="2024-06-21T00:00:00"/>
    <x v="80"/>
    <s v="Journal Import Payables 7659517:"/>
    <s v="Corporate Services"/>
    <s v="NON-EMP CON / CONTRACT"/>
    <m/>
    <s v="Payments"/>
    <s v="Payables"/>
    <s v="GBP"/>
    <x v="303"/>
    <n v="64.680000000000007"/>
    <n v="0"/>
    <s v="101474"/>
    <s v="0000000000 - Default"/>
    <s v="00000000 - Default"/>
    <s v="00000000 - Default"/>
    <n v="2277200"/>
  </r>
  <r>
    <s v="HFE"/>
    <x v="12"/>
    <x v="4"/>
    <x v="21"/>
    <s v="Withholding Tax - 20% on Invoice Net Amount"/>
    <s v="20240613KBEXPB"/>
    <d v="2024-06-13T00:00:00"/>
    <d v="2024-06-13T00:00:00"/>
    <n v="19.79"/>
    <n v="19.79"/>
    <n v="0"/>
    <d v="2024-06-21T00:00:00"/>
    <x v="80"/>
    <s v="Journal Import Payables 7659517:"/>
    <s v="Corporate Services"/>
    <s v="NON-EMP CON / CONTRACT"/>
    <m/>
    <s v="Payments"/>
    <s v="Payables"/>
    <s v="GBP"/>
    <x v="304"/>
    <n v="16.170000000000002"/>
    <n v="0"/>
    <s v="101474"/>
    <s v="0000000000 - Default"/>
    <s v="00000000 - Default"/>
    <s v="00000000 - Default"/>
    <n v="2277200"/>
  </r>
  <r>
    <s v="HFE"/>
    <x v="12"/>
    <x v="4"/>
    <x v="21"/>
    <s v="FET Transformation 3-31 May 2024 DFHERIS"/>
    <s v="20240603KB"/>
    <d v="2024-06-03T00:00:00"/>
    <d v="2024-06-03T00:00:00"/>
    <n v="3420"/>
    <n v="3420"/>
    <n v="0"/>
    <d v="2024-06-22T00:00:00"/>
    <x v="81"/>
    <s v="Journal Import Payables 7660530:"/>
    <s v="Corporate Services"/>
    <s v="NON-EMP CON / CONTRACT"/>
    <m/>
    <s v="Payments"/>
    <s v="Payables"/>
    <s v="EUR"/>
    <x v="305"/>
    <n v="3420"/>
    <n v="0"/>
    <s v="101474"/>
    <s v="0000000000 - Default"/>
    <s v="00000000 - Default"/>
    <s v="00000000 - Default"/>
    <n v="2277786"/>
  </r>
  <r>
    <s v="HFE"/>
    <x v="12"/>
    <x v="4"/>
    <x v="21"/>
    <s v="Withholding Tax - 20% on Invoice Net Amount"/>
    <s v="20240603KB"/>
    <d v="2024-06-03T00:00:00"/>
    <d v="2024-06-03T00:00:00"/>
    <n v="855"/>
    <n v="855"/>
    <n v="0"/>
    <d v="2024-06-22T00:00:00"/>
    <x v="81"/>
    <s v="Journal Import Payables 7660530:"/>
    <s v="Corporate Services"/>
    <s v="NON-EMP CON / CONTRACT"/>
    <m/>
    <s v="Payments"/>
    <s v="Payables"/>
    <s v="EUR"/>
    <x v="306"/>
    <n v="855"/>
    <n v="0"/>
    <s v="101474"/>
    <s v="0000000000 - Default"/>
    <s v="00000000 - Default"/>
    <s v="00000000 - Default"/>
    <n v="2277786"/>
  </r>
  <r>
    <s v="HFE"/>
    <x v="4"/>
    <x v="5"/>
    <x v="5"/>
    <s v="Implementation phase PSAP MAR24"/>
    <s v="DFH07"/>
    <d v="2024-06-13T00:00:00"/>
    <d v="2024-06-14T00:00:00"/>
    <n v="6489"/>
    <n v="6489"/>
    <n v="0"/>
    <d v="2024-06-26T00:00:00"/>
    <x v="82"/>
    <s v="Journal Import Payables 7664412:"/>
    <s v="Corporate Services"/>
    <s v="SUPPLIER OF GOOD&amp;SERVICES"/>
    <m/>
    <s v="Payments"/>
    <s v="Payables"/>
    <s v="EUR"/>
    <x v="307"/>
    <n v="6489"/>
    <n v="0"/>
    <s v="95780"/>
    <s v="0000000000 - Default"/>
    <s v="00000000 - Default"/>
    <s v="00000000 - Default"/>
    <n v="2281983"/>
  </r>
  <r>
    <s v="HFE"/>
    <x v="4"/>
    <x v="5"/>
    <x v="5"/>
    <s v="Withholding Tax - 20% on Invoice Net Amount"/>
    <s v="DFH07"/>
    <d v="2024-06-13T00:00:00"/>
    <d v="2024-06-14T00:00:00"/>
    <n v="1260"/>
    <n v="1260"/>
    <n v="0"/>
    <d v="2024-06-26T00:00:00"/>
    <x v="82"/>
    <s v="Journal Import Payables 7664412:"/>
    <s v="Corporate Services"/>
    <s v="SUPPLIER OF GOOD&amp;SERVICES"/>
    <m/>
    <s v="Payments"/>
    <s v="Payables"/>
    <s v="EUR"/>
    <x v="308"/>
    <n v="1260"/>
    <n v="0"/>
    <s v="95780"/>
    <s v="0000000000 - Default"/>
    <s v="00000000 - Default"/>
    <s v="00000000 - Default"/>
    <n v="2281983"/>
  </r>
  <r>
    <s v="HFE"/>
    <x v="4"/>
    <x v="5"/>
    <x v="5"/>
    <s v="Implementation phase PSAP APR24"/>
    <s v="DFH08"/>
    <d v="2024-06-13T00:00:00"/>
    <d v="2024-06-14T00:00:00"/>
    <n v="7931"/>
    <n v="7931"/>
    <n v="0"/>
    <d v="2024-06-26T00:00:00"/>
    <x v="82"/>
    <s v="Journal Import Payables 7664412:"/>
    <s v="Corporate Services"/>
    <s v="SUPPLIER OF GOOD&amp;SERVICES"/>
    <m/>
    <s v="Payments"/>
    <s v="Payables"/>
    <s v="EUR"/>
    <x v="309"/>
    <n v="7931"/>
    <n v="0"/>
    <s v="95780"/>
    <s v="0000000000 - Default"/>
    <s v="00000000 - Default"/>
    <s v="00000000 - Default"/>
    <n v="2281978"/>
  </r>
  <r>
    <s v="HFE"/>
    <x v="4"/>
    <x v="5"/>
    <x v="5"/>
    <s v="Withholding Tax - 20% on Invoice Net Amount"/>
    <s v="DFH08"/>
    <d v="2024-06-13T00:00:00"/>
    <d v="2024-06-14T00:00:00"/>
    <n v="1540"/>
    <n v="1540"/>
    <n v="0"/>
    <d v="2024-06-26T00:00:00"/>
    <x v="82"/>
    <s v="Journal Import Payables 7664412:"/>
    <s v="Corporate Services"/>
    <s v="SUPPLIER OF GOOD&amp;SERVICES"/>
    <m/>
    <s v="Payments"/>
    <s v="Payables"/>
    <s v="EUR"/>
    <x v="310"/>
    <n v="1540"/>
    <n v="0"/>
    <s v="95780"/>
    <s v="0000000000 - Default"/>
    <s v="00000000 - Default"/>
    <s v="00000000 - Default"/>
    <n v="2281978"/>
  </r>
  <r>
    <s v="HFE"/>
    <x v="4"/>
    <x v="5"/>
    <x v="5"/>
    <s v="Implementation phase PSAP May24"/>
    <s v="DFH09"/>
    <d v="2024-06-13T00:00:00"/>
    <d v="2024-06-14T00:00:00"/>
    <n v="6849.5"/>
    <n v="6849.5"/>
    <n v="0"/>
    <d v="2024-06-26T00:00:00"/>
    <x v="82"/>
    <s v="Journal Import Payables 7664412:"/>
    <s v="Corporate Services"/>
    <s v="SUPPLIER OF GOOD&amp;SERVICES"/>
    <m/>
    <s v="Payments"/>
    <s v="Payables"/>
    <s v="EUR"/>
    <x v="311"/>
    <n v="6849.5"/>
    <n v="0"/>
    <s v="95780"/>
    <s v="0000000000 - Default"/>
    <s v="00000000 - Default"/>
    <s v="00000000 - Default"/>
    <n v="2281985"/>
  </r>
  <r>
    <s v="HFE"/>
    <x v="4"/>
    <x v="5"/>
    <x v="5"/>
    <s v="Withholding Tax - 20% on Invoice Net Amount"/>
    <s v="DFH09"/>
    <d v="2024-06-13T00:00:00"/>
    <d v="2024-06-14T00:00:00"/>
    <n v="1330"/>
    <n v="1330"/>
    <n v="0"/>
    <d v="2024-06-26T00:00:00"/>
    <x v="82"/>
    <s v="Journal Import Payables 7664412:"/>
    <s v="Corporate Services"/>
    <s v="SUPPLIER OF GOOD&amp;SERVICES"/>
    <m/>
    <s v="Payments"/>
    <s v="Payables"/>
    <s v="EUR"/>
    <x v="312"/>
    <n v="1330"/>
    <n v="0"/>
    <s v="95780"/>
    <s v="0000000000 - Default"/>
    <s v="00000000 - Default"/>
    <s v="00000000 - Default"/>
    <n v="2281985"/>
  </r>
  <r>
    <s v="HFE"/>
    <x v="2"/>
    <x v="2"/>
    <x v="4"/>
    <s v="From To Service date 01 May 2024 to 31 May 2024"/>
    <s v="IE04I030034276"/>
    <d v="2024-06-26T00:00:00"/>
    <d v="2024-06-26T00:00:00"/>
    <n v="3864"/>
    <n v="3864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149"/>
    <n v="3864"/>
    <n v="0"/>
    <s v="86732"/>
    <s v="SS000HEPAY - Shared Service Higher Education Payroll"/>
    <s v="00000000 - Default"/>
    <s v="00000000 - Default"/>
    <n v="2285929"/>
  </r>
  <r>
    <s v="HFE"/>
    <x v="2"/>
    <x v="2"/>
    <x v="4"/>
    <s v="HEPSS Programme Manager – Sinead Forde 2024 Q2"/>
    <s v="IE04I030034276"/>
    <d v="2024-06-26T00:00:00"/>
    <d v="2024-06-26T00:00:00"/>
    <n v="13440"/>
    <n v="13440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150"/>
    <n v="13440"/>
    <n v="0"/>
    <s v="86732"/>
    <s v="SS000HEPAY - Shared Service Higher Education Payroll"/>
    <s v="00000000 - Default"/>
    <s v="00000000 - Default"/>
    <n v="2285929"/>
  </r>
  <r>
    <s v="HFE"/>
    <x v="2"/>
    <x v="2"/>
    <x v="4"/>
    <s v="Withholding Tax - 20% on Invoice Net Amount"/>
    <s v="IE04I030034276"/>
    <d v="2024-06-26T00:00:00"/>
    <d v="2024-06-26T00:00:00"/>
    <n v="3360"/>
    <n v="3360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151"/>
    <n v="3360"/>
    <n v="0"/>
    <s v="86732"/>
    <s v="SS000HEPAY - Shared Service Higher Education Payroll"/>
    <s v="00000000 - Default"/>
    <s v="00000000 - Default"/>
    <n v="2285929"/>
  </r>
  <r>
    <s v="HFE"/>
    <x v="2"/>
    <x v="2"/>
    <x v="4"/>
    <s v="From To Service date 01 June 2024 to 30 June 2024"/>
    <s v="IE04I030034277"/>
    <d v="2024-06-26T00:00:00"/>
    <d v="2024-06-26T00:00:00"/>
    <n v="1104"/>
    <n v="1104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313"/>
    <n v="1104"/>
    <n v="0"/>
    <s v="86732"/>
    <s v="SS000HEPAY - Shared Service Higher Education Payroll"/>
    <s v="00000000 - Default"/>
    <s v="00000000 - Default"/>
    <n v="2285932"/>
  </r>
  <r>
    <s v="HFE"/>
    <x v="2"/>
    <x v="2"/>
    <x v="4"/>
    <s v="HEPSS Programme Manager – Sinead Forde 2024 Q2"/>
    <s v="IE04I030034277"/>
    <d v="2024-06-26T00:00:00"/>
    <d v="2024-06-26T00:00:00"/>
    <n v="3840"/>
    <n v="3840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189"/>
    <n v="3840"/>
    <n v="0"/>
    <s v="86732"/>
    <s v="SS000HEPAY - Shared Service Higher Education Payroll"/>
    <s v="00000000 - Default"/>
    <s v="00000000 - Default"/>
    <n v="2285932"/>
  </r>
  <r>
    <s v="HFE"/>
    <x v="2"/>
    <x v="2"/>
    <x v="4"/>
    <s v="Withholding Tax - 20% on Invoice Net Amount"/>
    <s v="IE04I030034277"/>
    <d v="2024-06-26T00:00:00"/>
    <d v="2024-06-26T00:00:00"/>
    <n v="960"/>
    <n v="960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314"/>
    <n v="960"/>
    <n v="0"/>
    <s v="86732"/>
    <s v="SS000HEPAY - Shared Service Higher Education Payroll"/>
    <s v="00000000 - Default"/>
    <s v="00000000 - Default"/>
    <n v="2285932"/>
  </r>
  <r>
    <s v="HFE"/>
    <x v="2"/>
    <x v="2"/>
    <x v="4"/>
    <s v="EY Resources April 2024"/>
    <s v="IE04I030034259_x000d_"/>
    <d v="2024-06-26T00:00:00"/>
    <d v="2024-06-26T00:00:00"/>
    <n v="3450"/>
    <n v="345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8"/>
    <n v="3450"/>
    <n v="0"/>
    <s v="86732"/>
    <s v="SS000HEPAY - Shared Service Higher Education Payroll"/>
    <s v="00000000 - Default"/>
    <s v="00000000 - Default"/>
    <n v="2287901"/>
  </r>
  <r>
    <s v="HFE"/>
    <x v="2"/>
    <x v="2"/>
    <x v="4"/>
    <s v="Sinead Forde Jan - 31st March 2024"/>
    <s v="IE04I030034259_x000d_"/>
    <d v="2024-06-26T00:00:00"/>
    <d v="2024-06-26T00:00:00"/>
    <n v="12000"/>
    <n v="1200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9"/>
    <n v="12000"/>
    <n v="0"/>
    <s v="86732"/>
    <s v="SS000HEPAY - Shared Service Higher Education Payroll"/>
    <s v="00000000 - Default"/>
    <s v="00000000 - Default"/>
    <n v="2287901"/>
  </r>
  <r>
    <s v="HFE"/>
    <x v="2"/>
    <x v="2"/>
    <x v="4"/>
    <s v="Withholding Tax - 20% on Invoice Net Amount"/>
    <s v="IE04I030034259_x000d_"/>
    <d v="2024-06-26T00:00:00"/>
    <d v="2024-06-26T00:00:00"/>
    <n v="3000"/>
    <n v="300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60"/>
    <n v="3000"/>
    <n v="0"/>
    <s v="86732"/>
    <s v="SS000HEPAY - Shared Service Higher Education Payroll"/>
    <s v="00000000 - Default"/>
    <s v="00000000 - Default"/>
    <n v="2287901"/>
  </r>
  <r>
    <s v="HFE"/>
    <x v="2"/>
    <x v="2"/>
    <x v="2"/>
    <s v="Service Project Support ESBS"/>
    <s v="INVIE157606_x000d_"/>
    <d v="2024-06-30T00:00:00"/>
    <d v="2024-07-01T00:00:00"/>
    <n v="4105.5"/>
    <n v="4105.5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1"/>
    <n v="4105.5"/>
    <n v="0"/>
    <s v="8918"/>
    <s v="SS000HEPAY - Shared Service Higher Education Payroll"/>
    <s v="00000000 - Default"/>
    <s v="00000000 - Default"/>
    <n v="2288340"/>
  </r>
  <r>
    <s v="HFE"/>
    <x v="2"/>
    <x v="2"/>
    <x v="2"/>
    <s v="Version 1 Project Manager Andrea Donovan 2024"/>
    <s v="INVIE157606_x000d_"/>
    <d v="2024-06-30T00:00:00"/>
    <d v="2024-07-01T00:00:00"/>
    <n v="14280"/>
    <n v="1428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2"/>
    <n v="14280"/>
    <n v="0"/>
    <s v="8918"/>
    <s v="SS000HEPAY - Shared Service Higher Education Payroll"/>
    <s v="00000000 - Default"/>
    <s v="00000000 - Default"/>
    <n v="2288340"/>
  </r>
  <r>
    <s v="HFE"/>
    <x v="2"/>
    <x v="2"/>
    <x v="2"/>
    <s v="Withholding Tax - 20% on Invoice Net Amount"/>
    <s v="INVIE157606_x000d_"/>
    <d v="2024-06-30T00:00:00"/>
    <d v="2024-07-01T00:00:00"/>
    <n v="3570"/>
    <n v="357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3"/>
    <n v="3570"/>
    <n v="0"/>
    <s v="8918"/>
    <s v="SS000HEPAY - Shared Service Higher Education Payroll"/>
    <s v="00000000 - Default"/>
    <s v="00000000 - Default"/>
    <n v="2288340"/>
  </r>
  <r>
    <s v="HFE"/>
    <x v="2"/>
    <x v="2"/>
    <x v="2"/>
    <s v="Service Project Support ESBS"/>
    <s v="INVIE157608_x000d_"/>
    <d v="2024-06-30T00:00:00"/>
    <d v="2024-07-01T00:00:00"/>
    <n v="3105"/>
    <n v="3105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315"/>
    <n v="3105"/>
    <n v="0"/>
    <s v="8918"/>
    <s v="SS000HEPAY - Shared Service Higher Education Payroll"/>
    <s v="00000000 - Default"/>
    <s v="00000000 - Default"/>
    <n v="2288826"/>
  </r>
  <r>
    <s v="HFE"/>
    <x v="2"/>
    <x v="2"/>
    <x v="2"/>
    <s v="Version 1 UAT Manager Oliver Searls 2024"/>
    <s v="INVIE157608_x000d_"/>
    <d v="2024-06-30T00:00:00"/>
    <d v="2024-07-01T00:00:00"/>
    <n v="10800"/>
    <n v="1080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316"/>
    <n v="10800"/>
    <n v="0"/>
    <s v="8918"/>
    <s v="SS000HEPAY - Shared Service Higher Education Payroll"/>
    <s v="00000000 - Default"/>
    <s v="00000000 - Default"/>
    <n v="2288826"/>
  </r>
  <r>
    <s v="HFE"/>
    <x v="2"/>
    <x v="2"/>
    <x v="2"/>
    <s v="Withholding Tax - 20% on Invoice Net Amount"/>
    <s v="INVIE157608_x000d_"/>
    <d v="2024-06-30T00:00:00"/>
    <d v="2024-07-01T00:00:00"/>
    <n v="2700"/>
    <n v="270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214"/>
    <n v="2700"/>
    <n v="0"/>
    <s v="8918"/>
    <s v="SS000HEPAY - Shared Service Higher Education Payroll"/>
    <s v="00000000 - Default"/>
    <s v="00000000 - Default"/>
    <n v="2288826"/>
  </r>
  <r>
    <s v="HFE"/>
    <x v="12"/>
    <x v="4"/>
    <x v="19"/>
    <s v="FET STaffing Structure Expert Panel"/>
    <s v="20240628EH"/>
    <d v="2024-06-28T00:00:00"/>
    <d v="2024-06-28T00:00:00"/>
    <n v="2520"/>
    <n v="2520"/>
    <n v="0"/>
    <d v="2024-07-10T00:00:00"/>
    <x v="85"/>
    <s v="Journal Import Payables 7678792:"/>
    <s v="Corporate Services"/>
    <s v="NON-EMP CON / CONTRACT"/>
    <m/>
    <s v="Payments"/>
    <s v="Payables"/>
    <s v="EUR"/>
    <x v="28"/>
    <n v="2520"/>
    <n v="0"/>
    <s v="101472"/>
    <s v="0000000000 - Default"/>
    <s v="00000000 - Default"/>
    <s v="00000000 - Default"/>
    <n v="2289925"/>
  </r>
  <r>
    <s v="HFE"/>
    <x v="12"/>
    <x v="4"/>
    <x v="19"/>
    <s v="Withholding Tax - 20% on Invoice Net Amount"/>
    <s v="20240628EH"/>
    <d v="2024-06-28T00:00:00"/>
    <d v="2024-06-28T00:00:00"/>
    <n v="630"/>
    <n v="630"/>
    <n v="0"/>
    <d v="2024-07-10T00:00:00"/>
    <x v="85"/>
    <s v="Journal Import Payables 7678792:"/>
    <s v="Corporate Services"/>
    <s v="NON-EMP CON / CONTRACT"/>
    <m/>
    <s v="Payments"/>
    <s v="Payables"/>
    <s v="EUR"/>
    <x v="317"/>
    <n v="630"/>
    <n v="0"/>
    <s v="101472"/>
    <s v="0000000000 - Default"/>
    <s v="00000000 - Default"/>
    <s v="00000000 - Default"/>
    <n v="2289925"/>
  </r>
  <r>
    <s v="HFE"/>
    <x v="12"/>
    <x v="4"/>
    <x v="21"/>
    <s v="FET STaffing Structure Expert Panel"/>
    <s v="20240701KB"/>
    <d v="2024-07-01T00:00:00"/>
    <d v="2024-07-01T00:00:00"/>
    <n v="3990"/>
    <n v="3990"/>
    <n v="0"/>
    <d v="2024-07-10T00:00:00"/>
    <x v="85"/>
    <s v="Journal Import Payables 7678792:"/>
    <s v="Corporate Services"/>
    <s v="NON-EMP CON / CONTRACT"/>
    <m/>
    <s v="Payments"/>
    <s v="Payables"/>
    <s v="EUR"/>
    <x v="31"/>
    <n v="3990"/>
    <n v="0"/>
    <s v="101474"/>
    <s v="0000000000 - Default"/>
    <s v="00000000 - Default"/>
    <s v="00000000 - Default"/>
    <n v="2289929"/>
  </r>
  <r>
    <s v="HFE"/>
    <x v="12"/>
    <x v="4"/>
    <x v="21"/>
    <s v="Withholding Tax - 20% on Invoice Net Amount"/>
    <s v="20240701KB"/>
    <d v="2024-07-01T00:00:00"/>
    <d v="2024-07-01T00:00:00"/>
    <n v="997.5"/>
    <n v="997.5"/>
    <n v="0"/>
    <d v="2024-07-10T00:00:00"/>
    <x v="85"/>
    <s v="Journal Import Payables 7678792:"/>
    <s v="Corporate Services"/>
    <s v="NON-EMP CON / CONTRACT"/>
    <m/>
    <s v="Payments"/>
    <s v="Payables"/>
    <s v="EUR"/>
    <x v="318"/>
    <n v="997.5"/>
    <n v="0"/>
    <s v="101474"/>
    <s v="0000000000 - Default"/>
    <s v="00000000 - Default"/>
    <s v="00000000 - Default"/>
    <n v="2289929"/>
  </r>
  <r>
    <s v="HFE"/>
    <x v="15"/>
    <x v="4"/>
    <x v="23"/>
    <s v="Ireland Skills Action Plan Green Skills"/>
    <s v="42201-02"/>
    <d v="2024-07-09T00:00:00"/>
    <d v="2024-07-09T00:00:00"/>
    <n v="12000"/>
    <n v="12000"/>
    <n v="0"/>
    <d v="2024-07-13T00:00:00"/>
    <x v="86"/>
    <s v="Journal Import Payables 7681935:"/>
    <s v="Corporate Services"/>
    <s v="SUPPLIER OF GOOD&amp;SERVICES"/>
    <m/>
    <s v="Payments"/>
    <s v="Payables"/>
    <s v="EUR"/>
    <x v="59"/>
    <n v="12000"/>
    <n v="0"/>
    <s v="101880"/>
    <s v="0000000000 - Default"/>
    <s v="00000000 - Default"/>
    <s v="00000000 - Default"/>
    <n v="2290204"/>
  </r>
  <r>
    <s v="HFE"/>
    <x v="15"/>
    <x v="4"/>
    <x v="23"/>
    <s v="Withholding Tax - 20% on Invoice Net Amount"/>
    <s v="42201-02"/>
    <d v="2024-07-09T00:00:00"/>
    <d v="2024-07-09T00:00:00"/>
    <n v="3000"/>
    <n v="3000"/>
    <n v="0"/>
    <d v="2024-07-13T00:00:00"/>
    <x v="86"/>
    <s v="Journal Import Payables 7681935:"/>
    <s v="Corporate Services"/>
    <s v="SUPPLIER OF GOOD&amp;SERVICES"/>
    <m/>
    <s v="Payments"/>
    <s v="Payables"/>
    <s v="EUR"/>
    <x v="60"/>
    <n v="3000"/>
    <n v="0"/>
    <s v="101880"/>
    <s v="0000000000 - Default"/>
    <s v="00000000 - Default"/>
    <s v="00000000 - Default"/>
    <n v="2290204"/>
  </r>
  <r>
    <s v="HFE"/>
    <x v="12"/>
    <x v="4"/>
    <x v="20"/>
    <s v="FET Transformation Expert panel DFHERIS"/>
    <s v="20240627AC"/>
    <d v="2024-06-26T00:00:00"/>
    <d v="2024-06-26T00:00:00"/>
    <n v="2492.8000000000002"/>
    <n v="2492.8000000000002"/>
    <n v="0"/>
    <d v="2024-07-13T00:00:00"/>
    <x v="86"/>
    <s v="Journal Import Payables 7681935:"/>
    <s v="Corporate Services"/>
    <s v="NON-EMP CON / CONTRACT"/>
    <m/>
    <s v="Payments"/>
    <s v="Payables"/>
    <s v="EUR"/>
    <x v="319"/>
    <n v="2492.8000000000002"/>
    <n v="0"/>
    <s v="101473"/>
    <s v="0000000000 - Default"/>
    <s v="00000000 - Default"/>
    <s v="00000000 - Default"/>
    <n v="2291821"/>
  </r>
  <r>
    <s v="HFE"/>
    <x v="12"/>
    <x v="4"/>
    <x v="20"/>
    <s v="Withholding Tax - 20% on Invoice Net Amount"/>
    <s v="20240627AC"/>
    <d v="2024-06-26T00:00:00"/>
    <d v="2024-06-26T00:00:00"/>
    <n v="623.20000000000005"/>
    <n v="623.20000000000005"/>
    <n v="0"/>
    <d v="2024-07-13T00:00:00"/>
    <x v="86"/>
    <s v="Journal Import Payables 7681935:"/>
    <s v="Corporate Services"/>
    <s v="NON-EMP CON / CONTRACT"/>
    <m/>
    <s v="Payments"/>
    <s v="Payables"/>
    <s v="EUR"/>
    <x v="320"/>
    <n v="623.20000000000005"/>
    <n v="0"/>
    <s v="101473"/>
    <s v="0000000000 - Default"/>
    <s v="00000000 - Default"/>
    <s v="00000000 - Default"/>
    <n v="2291821"/>
  </r>
  <r>
    <s v="HFE"/>
    <x v="3"/>
    <x v="2"/>
    <x v="15"/>
    <s v="IT Support Days PO N STESF1022"/>
    <s v="16804RPCI"/>
    <d v="2024-06-30T00:00:00"/>
    <d v="2024-07-08T00:00:00"/>
    <n v="22755"/>
    <n v="22755"/>
    <n v="0"/>
    <d v="2024-07-13T00:00:00"/>
    <x v="86"/>
    <s v="Journal Import Payables 7681935:"/>
    <s v="ESF &amp; EGF Policy Operations"/>
    <s v="SUPPLIER OF GOOD&amp;SERVICES"/>
    <m/>
    <s v="Payments"/>
    <s v="Payables"/>
    <s v="EUR"/>
    <x v="321"/>
    <n v="22755"/>
    <n v="0"/>
    <s v="31209"/>
    <s v="0000000000 - Default"/>
    <s v="00000000 - Default"/>
    <s v="00000000 - Default"/>
    <n v="2290165"/>
  </r>
  <r>
    <s v="HFE"/>
    <x v="3"/>
    <x v="2"/>
    <x v="15"/>
    <s v="Additional Days PO N STESF1022"/>
    <s v="16805RPCI"/>
    <d v="2024-06-30T00:00:00"/>
    <d v="2024-07-08T00:00:00"/>
    <n v="9840"/>
    <n v="9840"/>
    <n v="0"/>
    <d v="2024-07-13T00:00:00"/>
    <x v="86"/>
    <s v="Journal Import Payables 7681935:"/>
    <s v="ESF &amp; EGF Policy Operations"/>
    <s v="SUPPLIER OF GOOD&amp;SERVICES"/>
    <m/>
    <s v="Payments"/>
    <s v="Payables"/>
    <s v="EUR"/>
    <x v="322"/>
    <n v="9840"/>
    <n v="0"/>
    <s v="31209"/>
    <s v="0000000000 - Default"/>
    <s v="00000000 - Default"/>
    <s v="00000000 - Default"/>
    <n v="2290166"/>
  </r>
  <r>
    <s v="HFE"/>
    <x v="3"/>
    <x v="2"/>
    <x v="15"/>
    <s v="Phase 2 CRM Implemlentation PO N STESF1022"/>
    <s v="17023"/>
    <d v="2024-07-08T00:00:00"/>
    <d v="2024-07-08T00:00:00"/>
    <n v="78064.100000000006"/>
    <n v="78064.100000000006"/>
    <n v="0"/>
    <d v="2024-07-13T00:00:00"/>
    <x v="86"/>
    <s v="Journal Import Payables 7681935:"/>
    <s v="ESF &amp; EGF Policy Operations"/>
    <s v="SUPPLIER OF GOOD&amp;SERVICES"/>
    <m/>
    <s v="Payments"/>
    <s v="Payables"/>
    <s v="EUR"/>
    <x v="323"/>
    <n v="78064.100000000006"/>
    <n v="0"/>
    <s v="31209"/>
    <s v="0000000000 - Default"/>
    <s v="00000000 - Default"/>
    <s v="00000000 - Default"/>
    <n v="2290026"/>
  </r>
  <r>
    <s v="HFE"/>
    <x v="9"/>
    <x v="0"/>
    <x v="10"/>
    <s v="INV 2385L NO 8 QS CONSULTANCY FEES"/>
    <s v="2385L"/>
    <d v="2024-06-26T00:00:00"/>
    <d v="2024-07-05T00:00:00"/>
    <n v="1138.5"/>
    <n v="1138.5"/>
    <n v="0"/>
    <d v="2024-07-13T00:00:00"/>
    <x v="86"/>
    <s v="Journal Import Payables 7681935:"/>
    <s v="Planning Building"/>
    <s v="SUPPLIER OF GOOD&amp;SERVICES"/>
    <m/>
    <s v="Payments"/>
    <s v="Payables"/>
    <s v="EUR"/>
    <x v="324"/>
    <n v="1138.5"/>
    <n v="0"/>
    <s v="44575"/>
    <s v="0000000000 - Default"/>
    <s v="00000000 - Default"/>
    <s v="00000000 - Default"/>
    <n v="2290318"/>
  </r>
  <r>
    <s v="HFE"/>
    <x v="9"/>
    <x v="0"/>
    <x v="10"/>
    <s v="McGahon Surveyors"/>
    <s v="2385L"/>
    <d v="2024-06-26T00:00:00"/>
    <d v="2024-07-05T00:00:00"/>
    <n v="3960"/>
    <n v="3960"/>
    <n v="0"/>
    <d v="2024-07-13T00:00:00"/>
    <x v="86"/>
    <s v="Journal Import Payables 7681935:"/>
    <s v="Planning Building"/>
    <s v="SUPPLIER OF GOOD&amp;SERVICES"/>
    <m/>
    <s v="Payments"/>
    <s v="Payables"/>
    <s v="EUR"/>
    <x v="325"/>
    <n v="3960"/>
    <n v="0"/>
    <s v="44575"/>
    <s v="0000000000 - Default"/>
    <s v="00000000 - Default"/>
    <s v="00000000 - Default"/>
    <n v="2290318"/>
  </r>
  <r>
    <s v="HFE"/>
    <x v="9"/>
    <x v="0"/>
    <x v="10"/>
    <s v="Withholding Tax - 20% on Invoice Net Amount"/>
    <s v="2385L"/>
    <d v="2024-06-26T00:00:00"/>
    <d v="2024-07-05T00:00:00"/>
    <n v="990"/>
    <n v="990"/>
    <n v="0"/>
    <d v="2024-07-13T00:00:00"/>
    <x v="86"/>
    <s v="Journal Import Payables 7681935:"/>
    <s v="Planning Building"/>
    <s v="SUPPLIER OF GOOD&amp;SERVICES"/>
    <m/>
    <s v="Payments"/>
    <s v="Payables"/>
    <s v="EUR"/>
    <x v="326"/>
    <n v="990"/>
    <n v="0"/>
    <s v="44575"/>
    <s v="0000000000 - Default"/>
    <s v="00000000 - Default"/>
    <s v="00000000 - Default"/>
    <n v="2290318"/>
  </r>
  <r>
    <s v="HFE"/>
    <x v="9"/>
    <x v="0"/>
    <x v="10"/>
    <s v="INV 2386L NO 9 QS CONSULTANT FEE MAR 24"/>
    <s v="2386L"/>
    <d v="2024-06-26T00:00:00"/>
    <d v="2024-07-05T00:00:00"/>
    <n v="506"/>
    <n v="506"/>
    <n v="0"/>
    <d v="2024-07-13T00:00:00"/>
    <x v="86"/>
    <s v="Journal Import Payables 7681935:"/>
    <s v="Planning Building"/>
    <s v="SUPPLIER OF GOOD&amp;SERVICES"/>
    <m/>
    <s v="Payments"/>
    <s v="Payables"/>
    <s v="EUR"/>
    <x v="327"/>
    <n v="506"/>
    <n v="0"/>
    <s v="44575"/>
    <s v="0000000000 - Default"/>
    <s v="00000000 - Default"/>
    <s v="00000000 - Default"/>
    <n v="2290322"/>
  </r>
  <r>
    <s v="HFE"/>
    <x v="9"/>
    <x v="0"/>
    <x v="10"/>
    <s v="McGahon Surveyors"/>
    <s v="2386L"/>
    <d v="2024-06-26T00:00:00"/>
    <d v="2024-07-05T00:00:00"/>
    <n v="1760"/>
    <n v="1760"/>
    <n v="0"/>
    <d v="2024-07-13T00:00:00"/>
    <x v="86"/>
    <s v="Journal Import Payables 7681935:"/>
    <s v="Planning Building"/>
    <s v="SUPPLIER OF GOOD&amp;SERVICES"/>
    <m/>
    <s v="Payments"/>
    <s v="Payables"/>
    <s v="EUR"/>
    <x v="328"/>
    <n v="1760"/>
    <n v="0"/>
    <s v="44575"/>
    <s v="0000000000 - Default"/>
    <s v="00000000 - Default"/>
    <s v="00000000 - Default"/>
    <n v="2290322"/>
  </r>
  <r>
    <s v="HFE"/>
    <x v="9"/>
    <x v="0"/>
    <x v="10"/>
    <s v="Withholding Tax - 20% on Invoice Net Amount"/>
    <s v="2386L"/>
    <d v="2024-06-26T00:00:00"/>
    <d v="2024-07-05T00:00:00"/>
    <n v="440"/>
    <n v="440"/>
    <n v="0"/>
    <d v="2024-07-13T00:00:00"/>
    <x v="86"/>
    <s v="Journal Import Payables 7681935:"/>
    <s v="Planning Building"/>
    <s v="SUPPLIER OF GOOD&amp;SERVICES"/>
    <m/>
    <s v="Payments"/>
    <s v="Payables"/>
    <s v="EUR"/>
    <x v="329"/>
    <n v="440"/>
    <n v="0"/>
    <s v="44575"/>
    <s v="0000000000 - Default"/>
    <s v="00000000 - Default"/>
    <s v="00000000 - Default"/>
    <n v="2290322"/>
  </r>
  <r>
    <s v="HFE"/>
    <x v="9"/>
    <x v="0"/>
    <x v="10"/>
    <s v="INV 2387L NO 10 QS CONSULTANT FEE MAR 24"/>
    <s v="2387L"/>
    <d v="2024-06-26T00:00:00"/>
    <d v="2024-07-05T00:00:00"/>
    <n v="1496.92"/>
    <n v="1496.92"/>
    <n v="0"/>
    <d v="2024-07-13T00:00:00"/>
    <x v="86"/>
    <s v="Journal Import Payables 7681935:"/>
    <s v="Planning Building"/>
    <s v="SUPPLIER OF GOOD&amp;SERVICES"/>
    <m/>
    <s v="Payments"/>
    <s v="Payables"/>
    <s v="EUR"/>
    <x v="330"/>
    <n v="1496.92"/>
    <n v="0"/>
    <s v="44575"/>
    <s v="0000000000 - Default"/>
    <s v="00000000 - Default"/>
    <s v="00000000 - Default"/>
    <n v="2290324"/>
  </r>
  <r>
    <s v="HFE"/>
    <x v="9"/>
    <x v="0"/>
    <x v="10"/>
    <s v="McGahon Surveyors"/>
    <s v="2387L"/>
    <d v="2024-06-26T00:00:00"/>
    <d v="2024-07-05T00:00:00"/>
    <n v="5206.67"/>
    <n v="5206.67"/>
    <n v="0"/>
    <d v="2024-07-13T00:00:00"/>
    <x v="86"/>
    <s v="Journal Import Payables 7681935:"/>
    <s v="Planning Building"/>
    <s v="SUPPLIER OF GOOD&amp;SERVICES"/>
    <m/>
    <s v="Payments"/>
    <s v="Payables"/>
    <s v="EUR"/>
    <x v="331"/>
    <n v="5206.67"/>
    <n v="0"/>
    <s v="44575"/>
    <s v="0000000000 - Default"/>
    <s v="00000000 - Default"/>
    <s v="00000000 - Default"/>
    <n v="2290324"/>
  </r>
  <r>
    <s v="HFE"/>
    <x v="9"/>
    <x v="0"/>
    <x v="10"/>
    <s v="Withholding Tax - 20% on Invoice Net Amount"/>
    <s v="2387L"/>
    <d v="2024-06-26T00:00:00"/>
    <d v="2024-07-05T00:00:00"/>
    <n v="1301.67"/>
    <n v="1301.67"/>
    <n v="0"/>
    <d v="2024-07-13T00:00:00"/>
    <x v="86"/>
    <s v="Journal Import Payables 7681935:"/>
    <s v="Planning Building"/>
    <s v="SUPPLIER OF GOOD&amp;SERVICES"/>
    <m/>
    <s v="Payments"/>
    <s v="Payables"/>
    <s v="EUR"/>
    <x v="332"/>
    <n v="1301.67"/>
    <n v="0"/>
    <s v="44575"/>
    <s v="0000000000 - Default"/>
    <s v="00000000 - Default"/>
    <s v="00000000 - Default"/>
    <n v="2290324"/>
  </r>
  <r>
    <s v="HFE"/>
    <x v="9"/>
    <x v="0"/>
    <x v="10"/>
    <s v="INV 2388L NO 10 QS CONSULTANT FEE APR, MAY &amp; JUNE"/>
    <s v="2388L"/>
    <d v="2024-06-26T00:00:00"/>
    <d v="2024-07-05T00:00:00"/>
    <n v="6325"/>
    <n v="6325"/>
    <n v="0"/>
    <d v="2024-07-13T00:00:00"/>
    <x v="86"/>
    <s v="Journal Import Payables 7681935:"/>
    <s v="Planning Building"/>
    <s v="SUPPLIER OF GOOD&amp;SERVICES"/>
    <m/>
    <s v="Payments"/>
    <s v="Payables"/>
    <s v="EUR"/>
    <x v="333"/>
    <n v="6325"/>
    <n v="0"/>
    <s v="44575"/>
    <s v="0000000000 - Default"/>
    <s v="00000000 - Default"/>
    <s v="00000000 - Default"/>
    <n v="2290320"/>
  </r>
  <r>
    <s v="HFE"/>
    <x v="9"/>
    <x v="0"/>
    <x v="10"/>
    <s v="McGahon Surveyors"/>
    <s v="2388L"/>
    <d v="2024-06-26T00:00:00"/>
    <d v="2024-07-05T00:00:00"/>
    <n v="22000"/>
    <n v="22000"/>
    <n v="0"/>
    <d v="2024-07-13T00:00:00"/>
    <x v="86"/>
    <s v="Journal Import Payables 7681935:"/>
    <s v="Planning Building"/>
    <s v="SUPPLIER OF GOOD&amp;SERVICES"/>
    <m/>
    <s v="Payments"/>
    <s v="Payables"/>
    <s v="EUR"/>
    <x v="334"/>
    <n v="22000"/>
    <n v="0"/>
    <s v="44575"/>
    <s v="0000000000 - Default"/>
    <s v="00000000 - Default"/>
    <s v="00000000 - Default"/>
    <n v="2290320"/>
  </r>
  <r>
    <s v="HFE"/>
    <x v="9"/>
    <x v="0"/>
    <x v="10"/>
    <s v="Withholding Tax - 20% on Invoice Net Amount"/>
    <s v="2388L"/>
    <d v="2024-06-26T00:00:00"/>
    <d v="2024-07-05T00:00:00"/>
    <n v="5500"/>
    <n v="5500"/>
    <n v="0"/>
    <d v="2024-07-13T00:00:00"/>
    <x v="86"/>
    <s v="Journal Import Payables 7681935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290320"/>
  </r>
  <r>
    <s v="HFE"/>
    <x v="12"/>
    <x v="4"/>
    <x v="17"/>
    <s v="FET Transformation Expert panel DFHERIS"/>
    <s v="20240630DBJ"/>
    <d v="2024-06-30T00:00:00"/>
    <d v="2024-06-30T00:00:00"/>
    <n v="2500"/>
    <n v="2500"/>
    <n v="0"/>
    <d v="2024-07-17T00:00:00"/>
    <x v="87"/>
    <s v="Journal Import Payables 7685300:"/>
    <s v="Corporate Services"/>
    <s v="NON-EMP CON / CONTRACT"/>
    <m/>
    <s v="Payments"/>
    <s v="Payables"/>
    <s v="EUR"/>
    <x v="335"/>
    <n v="2500"/>
    <n v="0"/>
    <s v="101296"/>
    <s v="0000000000 - Default"/>
    <s v="00000000 - Default"/>
    <s v="00000000 - Default"/>
    <n v="2292086"/>
  </r>
  <r>
    <s v="HFE"/>
    <x v="12"/>
    <x v="4"/>
    <x v="17"/>
    <s v="Withholding Tax - 20% on Invoice Net Amount"/>
    <s v="20240630DBJ"/>
    <d v="2024-06-30T00:00:00"/>
    <d v="2024-06-30T00:00:00"/>
    <n v="625"/>
    <n v="625"/>
    <n v="0"/>
    <d v="2024-07-17T00:00:00"/>
    <x v="87"/>
    <s v="Journal Import Payables 7685300:"/>
    <s v="Corporate Services"/>
    <s v="NON-EMP CON / CONTRACT"/>
    <m/>
    <s v="Payments"/>
    <s v="Payables"/>
    <s v="EUR"/>
    <x v="336"/>
    <n v="625"/>
    <n v="0"/>
    <s v="101296"/>
    <s v="0000000000 - Default"/>
    <s v="00000000 - Default"/>
    <s v="00000000 - Default"/>
    <n v="2292086"/>
  </r>
  <r>
    <s v="HFE"/>
    <x v="12"/>
    <x v="4"/>
    <x v="17"/>
    <s v="FET Transrormation Project DFHERIS"/>
    <s v="20240711DBJEXPA"/>
    <d v="2024-07-11T00:00:00"/>
    <d v="2024-07-11T00:00:00"/>
    <n v="384.1"/>
    <n v="384.1"/>
    <n v="0"/>
    <d v="2024-07-17T00:00:00"/>
    <x v="87"/>
    <s v="Journal Import Payables 7685300:"/>
    <s v="Corporate Services"/>
    <s v="NON-EMP CON / CONTRACT"/>
    <m/>
    <s v="Payments"/>
    <s v="Payables"/>
    <s v="EUR"/>
    <x v="337"/>
    <n v="384.1"/>
    <n v="0"/>
    <s v="101296"/>
    <s v="0000000000 - Default"/>
    <s v="00000000 - Default"/>
    <s v="00000000 - Default"/>
    <n v="2292155"/>
  </r>
  <r>
    <s v="HFE"/>
    <x v="12"/>
    <x v="4"/>
    <x v="17"/>
    <s v="Withholding Tax - 20% on Invoice Net Amount"/>
    <s v="20240711DBJEXPA"/>
    <d v="2024-07-11T00:00:00"/>
    <d v="2024-07-11T00:00:00"/>
    <n v="96.03"/>
    <n v="96.03"/>
    <n v="0"/>
    <d v="2024-07-17T00:00:00"/>
    <x v="87"/>
    <s v="Journal Import Payables 7685300:"/>
    <s v="Corporate Services"/>
    <s v="NON-EMP CON / CONTRACT"/>
    <m/>
    <s v="Payments"/>
    <s v="Payables"/>
    <s v="EUR"/>
    <x v="338"/>
    <n v="96.03"/>
    <n v="0"/>
    <s v="101296"/>
    <s v="0000000000 - Default"/>
    <s v="00000000 - Default"/>
    <s v="00000000 - Default"/>
    <n v="2292155"/>
  </r>
  <r>
    <s v="HFE"/>
    <x v="12"/>
    <x v="4"/>
    <x v="17"/>
    <s v="FET Transrormation Project DFHERIS"/>
    <s v="20240711DBJEXPB"/>
    <d v="2024-07-11T00:00:00"/>
    <d v="2024-07-11T00:00:00"/>
    <n v="165.68"/>
    <n v="165.68"/>
    <n v="0"/>
    <d v="2024-07-19T00:00:00"/>
    <x v="88"/>
    <s v="Journal Import Payables 7687263:"/>
    <s v="Corporate Services"/>
    <s v="NON-EMP CON / CONTRACT"/>
    <m/>
    <s v="Payments"/>
    <s v="Payables"/>
    <s v="GBP"/>
    <x v="339"/>
    <n v="135.30000000000001"/>
    <n v="0"/>
    <s v="101296"/>
    <s v="0000000000 - Default"/>
    <s v="00000000 - Default"/>
    <s v="00000000 - Default"/>
    <n v="2292159"/>
  </r>
  <r>
    <s v="HFE"/>
    <x v="12"/>
    <x v="4"/>
    <x v="17"/>
    <s v="Withholding Tax - 20% on Invoice Net Amount"/>
    <s v="20240711DBJEXPB"/>
    <d v="2024-07-11T00:00:00"/>
    <d v="2024-07-11T00:00:00"/>
    <n v="41.42"/>
    <n v="41.42"/>
    <n v="0"/>
    <d v="2024-07-19T00:00:00"/>
    <x v="88"/>
    <s v="Journal Import Payables 7687263:"/>
    <s v="Corporate Services"/>
    <s v="NON-EMP CON / CONTRACT"/>
    <m/>
    <s v="Payments"/>
    <s v="Payables"/>
    <s v="GBP"/>
    <x v="340"/>
    <n v="33.83"/>
    <n v="0"/>
    <s v="101296"/>
    <s v="0000000000 - Default"/>
    <s v="00000000 - Default"/>
    <s v="00000000 - Default"/>
    <n v="2292159"/>
  </r>
  <r>
    <s v="HFE"/>
    <x v="12"/>
    <x v="4"/>
    <x v="20"/>
    <s v="Indpendent Expert Panel - June24"/>
    <s v="20240715ACB"/>
    <d v="2024-07-15T00:00:00"/>
    <d v="2024-07-15T00:00:00"/>
    <n v="514.54"/>
    <n v="514.54"/>
    <n v="0"/>
    <d v="2024-07-19T00:00:00"/>
    <x v="88"/>
    <s v="Journal Import Payables 7687263:"/>
    <s v="Corporate Services"/>
    <s v="NON-EMP CON / CONTRACT"/>
    <m/>
    <s v="Payments"/>
    <s v="Payables"/>
    <s v="GBP"/>
    <x v="341"/>
    <n v="420.18"/>
    <n v="0"/>
    <s v="101473"/>
    <s v="0000000000 - Default"/>
    <s v="00000000 - Default"/>
    <s v="00000000 - Default"/>
    <n v="2294007"/>
  </r>
  <r>
    <s v="HFE"/>
    <x v="12"/>
    <x v="4"/>
    <x v="20"/>
    <s v="Withholding Tax - 20% on Invoice Net Amount"/>
    <s v="20240715ACB"/>
    <d v="2024-07-15T00:00:00"/>
    <d v="2024-07-15T00:00:00"/>
    <n v="128.63"/>
    <n v="128.63"/>
    <n v="0"/>
    <d v="2024-07-19T00:00:00"/>
    <x v="88"/>
    <s v="Journal Import Payables 7687263:"/>
    <s v="Corporate Services"/>
    <s v="NON-EMP CON / CONTRACT"/>
    <m/>
    <s v="Payments"/>
    <s v="Payables"/>
    <s v="GBP"/>
    <x v="342"/>
    <n v="105.04"/>
    <n v="0"/>
    <s v="101473"/>
    <s v="0000000000 - Default"/>
    <s v="00000000 - Default"/>
    <s v="00000000 - Default"/>
    <n v="2294007"/>
  </r>
  <r>
    <s v="HFE"/>
    <x v="12"/>
    <x v="4"/>
    <x v="20"/>
    <s v="TRAVEL &amp; SUBSISTENCE 20240715AC"/>
    <s v="20240715AC"/>
    <d v="2024-07-15T00:00:00"/>
    <d v="2024-07-15T00:00:00"/>
    <n v="350.34"/>
    <n v="350.34"/>
    <n v="0"/>
    <d v="2024-07-20T00:00:00"/>
    <x v="89"/>
    <s v="Journal Import Payables 7688282:"/>
    <s v="Corporate Services"/>
    <s v="NON-EMP CON / CONTRACT"/>
    <m/>
    <s v="Payments"/>
    <s v="Payables"/>
    <s v="EUR"/>
    <x v="343"/>
    <n v="350.34"/>
    <n v="0"/>
    <s v="101473"/>
    <s v="0000000000 - Default"/>
    <s v="00000000 - Default"/>
    <s v="00000000 - Default"/>
    <n v="2294004"/>
  </r>
  <r>
    <s v="HFE"/>
    <x v="12"/>
    <x v="4"/>
    <x v="20"/>
    <s v="Withholding Tax - 20% on Invoice Net Amount"/>
    <s v="20240715AC"/>
    <d v="2024-07-15T00:00:00"/>
    <d v="2024-07-15T00:00:00"/>
    <n v="87.58"/>
    <n v="87.58"/>
    <n v="0"/>
    <d v="2024-07-20T00:00:00"/>
    <x v="89"/>
    <s v="Journal Import Payables 7688282:"/>
    <s v="Corporate Services"/>
    <s v="NON-EMP CON / CONTRACT"/>
    <m/>
    <s v="Payments"/>
    <s v="Payables"/>
    <s v="EUR"/>
    <x v="344"/>
    <n v="87.58"/>
    <n v="0"/>
    <s v="101473"/>
    <s v="0000000000 - Default"/>
    <s v="00000000 - Default"/>
    <s v="00000000 - Default"/>
    <n v="2294004"/>
  </r>
  <r>
    <s v="HFE"/>
    <x v="2"/>
    <x v="2"/>
    <x v="4"/>
    <s v="01 April 2024 to 30 April 2024"/>
    <s v="IE04I030034488"/>
    <d v="2024-06-28T00:00:00"/>
    <d v="2024-06-28T00:00:00"/>
    <n v="3427"/>
    <n v="3427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45"/>
    <n v="3427"/>
    <n v="0"/>
    <s v="86732"/>
    <s v="SS000HEPAY - Shared Service Higher Education Payroll"/>
    <s v="00000000 - Default"/>
    <s v="00000000 - Default"/>
    <n v="2297179"/>
  </r>
  <r>
    <s v="HFE"/>
    <x v="2"/>
    <x v="2"/>
    <x v="4"/>
    <s v="HEPSS Change and Communication - Hajar Elyaakoube"/>
    <s v="IE04I030034488"/>
    <d v="2024-06-28T00:00:00"/>
    <d v="2024-06-28T00:00:00"/>
    <n v="11920"/>
    <n v="11920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46"/>
    <n v="11920"/>
    <n v="0"/>
    <s v="86732"/>
    <s v="SS000HEPAY - Shared Service Higher Education Payroll"/>
    <s v="00000000 - Default"/>
    <s v="00000000 - Default"/>
    <n v="2297179"/>
  </r>
  <r>
    <s v="HFE"/>
    <x v="2"/>
    <x v="2"/>
    <x v="4"/>
    <s v="Withholding Tax - 20% on Invoice Net Amount"/>
    <s v="IE04I030034488"/>
    <d v="2024-06-28T00:00:00"/>
    <d v="2024-06-28T00:00:00"/>
    <n v="2980"/>
    <n v="2980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47"/>
    <n v="2980"/>
    <n v="0"/>
    <s v="86732"/>
    <s v="SS000HEPAY - Shared Service Higher Education Payroll"/>
    <s v="00000000 - Default"/>
    <s v="00000000 - Default"/>
    <n v="2297179"/>
  </r>
  <r>
    <s v="HFE"/>
    <x v="2"/>
    <x v="2"/>
    <x v="4"/>
    <s v="Interest 3 Days@12.25% Compensation: EUR 100.000  IE04I03003"/>
    <s v="IE04I030034488-INT-30071012"/>
    <d v="2024-07-30T00:00:00"/>
    <d v="2024-07-30T00:00:00"/>
    <n v="92.52"/>
    <n v="92.52"/>
    <n v="0"/>
    <d v="2024-07-31T00:00:00"/>
    <x v="90"/>
    <s v="Journal Import Payables 7698408:"/>
    <m/>
    <s v="SUPPLIER OF GOOD&amp;SERVICES"/>
    <m/>
    <s v="Payments"/>
    <s v="Payables"/>
    <s v="EUR"/>
    <x v="348"/>
    <n v="92.52"/>
    <n v="0"/>
    <s v="86732"/>
    <s v="SS000HEPAY - Shared Service Higher Education Payroll"/>
    <s v="00000000 - Default"/>
    <s v="00000000 - Default"/>
    <n v="2297810"/>
  </r>
  <r>
    <s v="HFE"/>
    <x v="2"/>
    <x v="2"/>
    <x v="4"/>
    <s v="Withholding Tax - 20% on Invoice Net Amount"/>
    <s v="IE04I030034488-INT-30071012"/>
    <d v="2024-07-30T00:00:00"/>
    <d v="2024-07-30T00:00:00"/>
    <n v="23.13"/>
    <n v="23.13"/>
    <n v="0"/>
    <d v="2024-07-31T00:00:00"/>
    <x v="90"/>
    <s v="Journal Import Payables 7698408:"/>
    <m/>
    <s v="SUPPLIER OF GOOD&amp;SERVICES"/>
    <m/>
    <s v="Payments"/>
    <s v="Payables"/>
    <s v="EUR"/>
    <x v="349"/>
    <n v="23.13"/>
    <n v="0"/>
    <s v="86732"/>
    <s v="SS000HEPAY - Shared Service Higher Education Payroll"/>
    <s v="00000000 - Default"/>
    <s v="00000000 - Default"/>
    <n v="2297810"/>
  </r>
  <r>
    <s v="HFE"/>
    <x v="2"/>
    <x v="2"/>
    <x v="4"/>
    <s v="01 May 2024 to 31 May 2024"/>
    <s v="IE04I030034491"/>
    <d v="2024-06-28T00:00:00"/>
    <d v="2024-06-28T00:00:00"/>
    <n v="3255.65"/>
    <n v="3255.65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0"/>
    <n v="3255.65"/>
    <n v="0"/>
    <s v="86732"/>
    <s v="SS000HEPAY - Shared Service Higher Education Payroll"/>
    <s v="00000000 - Default"/>
    <s v="00000000 - Default"/>
    <n v="2297181"/>
  </r>
  <r>
    <s v="HFE"/>
    <x v="2"/>
    <x v="2"/>
    <x v="4"/>
    <s v="HEPSS Change and Communication - Hajar Elyaakoube"/>
    <s v="IE04I030034491"/>
    <d v="2024-06-28T00:00:00"/>
    <d v="2024-06-28T00:00:00"/>
    <n v="11324"/>
    <n v="11324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1"/>
    <n v="11324"/>
    <n v="0"/>
    <s v="86732"/>
    <s v="SS000HEPAY - Shared Service Higher Education Payroll"/>
    <s v="00000000 - Default"/>
    <s v="00000000 - Default"/>
    <n v="2297181"/>
  </r>
  <r>
    <s v="HFE"/>
    <x v="2"/>
    <x v="2"/>
    <x v="4"/>
    <s v="Withholding Tax - 20% on Invoice Net Amount"/>
    <s v="IE04I030034491"/>
    <d v="2024-06-28T00:00:00"/>
    <d v="2024-06-28T00:00:00"/>
    <n v="2831"/>
    <n v="2831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2"/>
    <n v="2831"/>
    <n v="0"/>
    <s v="86732"/>
    <s v="SS000HEPAY - Shared Service Higher Education Payroll"/>
    <s v="00000000 - Default"/>
    <s v="00000000 - Default"/>
    <n v="2297181"/>
  </r>
  <r>
    <s v="HFE"/>
    <x v="2"/>
    <x v="2"/>
    <x v="4"/>
    <s v="Interest 3 Days@12.25% Compensation: EUR 100.000  IE04I03003"/>
    <s v="IE04I030034491-INT-30071012"/>
    <d v="2024-07-30T00:00:00"/>
    <d v="2024-07-30T00:00:00"/>
    <n v="91.9"/>
    <n v="91.9"/>
    <n v="0"/>
    <d v="2024-07-31T00:00:00"/>
    <x v="90"/>
    <s v="Journal Import Payables 7698408:"/>
    <m/>
    <s v="SUPPLIER OF GOOD&amp;SERVICES"/>
    <m/>
    <s v="Payments"/>
    <s v="Payables"/>
    <s v="EUR"/>
    <x v="353"/>
    <n v="91.9"/>
    <n v="0"/>
    <s v="86732"/>
    <s v="SS000HEPAY - Shared Service Higher Education Payroll"/>
    <s v="00000000 - Default"/>
    <s v="00000000 - Default"/>
    <n v="2297809"/>
  </r>
  <r>
    <s v="HFE"/>
    <x v="2"/>
    <x v="2"/>
    <x v="4"/>
    <s v="Withholding Tax - 20% on Invoice Net Amount"/>
    <s v="IE04I030034491-INT-30071012"/>
    <d v="2024-07-30T00:00:00"/>
    <d v="2024-07-30T00:00:00"/>
    <n v="22.97"/>
    <n v="22.97"/>
    <n v="0"/>
    <d v="2024-07-31T00:00:00"/>
    <x v="90"/>
    <s v="Journal Import Payables 7698408:"/>
    <m/>
    <s v="SUPPLIER OF GOOD&amp;SERVICES"/>
    <m/>
    <s v="Payments"/>
    <s v="Payables"/>
    <s v="EUR"/>
    <x v="354"/>
    <n v="22.97"/>
    <n v="0"/>
    <s v="86732"/>
    <s v="SS000HEPAY - Shared Service Higher Education Payroll"/>
    <s v="00000000 - Default"/>
    <s v="00000000 - Default"/>
    <n v="2297809"/>
  </r>
  <r>
    <s v="HFE"/>
    <x v="2"/>
    <x v="2"/>
    <x v="4"/>
    <s v="01 March 2024 to 31 March 2024"/>
    <s v="IE04I030034494"/>
    <d v="2024-06-28T00:00:00"/>
    <d v="2024-06-28T00:00:00"/>
    <n v="3169.98"/>
    <n v="3169.98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5"/>
    <n v="3169.98"/>
    <n v="0"/>
    <s v="86732"/>
    <s v="SS000HEPAY - Shared Service Higher Education Payroll"/>
    <s v="00000000 - Default"/>
    <s v="00000000 - Default"/>
    <n v="2297184"/>
  </r>
  <r>
    <s v="HFE"/>
    <x v="2"/>
    <x v="2"/>
    <x v="4"/>
    <s v="HEPSS Change and Communication - Hajar Elyaakoube"/>
    <s v="IE04I030034494"/>
    <d v="2024-06-28T00:00:00"/>
    <d v="2024-06-28T00:00:00"/>
    <n v="11026"/>
    <n v="11026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6"/>
    <n v="11026"/>
    <n v="0"/>
    <s v="86732"/>
    <s v="SS000HEPAY - Shared Service Higher Education Payroll"/>
    <s v="00000000 - Default"/>
    <s v="00000000 - Default"/>
    <n v="2297184"/>
  </r>
  <r>
    <s v="HFE"/>
    <x v="2"/>
    <x v="2"/>
    <x v="4"/>
    <s v="Withholding Tax - 20% on Invoice Net Amount"/>
    <s v="IE04I030034494"/>
    <d v="2024-06-28T00:00:00"/>
    <d v="2024-06-28T00:00:00"/>
    <n v="2756.5"/>
    <n v="2756.5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7"/>
    <n v="2756.5"/>
    <n v="0"/>
    <s v="86732"/>
    <s v="SS000HEPAY - Shared Service Higher Education Payroll"/>
    <s v="00000000 - Default"/>
    <s v="00000000 - Default"/>
    <n v="2297184"/>
  </r>
  <r>
    <s v="HFE"/>
    <x v="2"/>
    <x v="2"/>
    <x v="4"/>
    <s v="Interest 3 Days@12.25% Compensation: EUR 100.000  IE04I03003"/>
    <s v="IE04I030034494-INT-30071012"/>
    <d v="2024-07-30T00:00:00"/>
    <d v="2024-07-30T00:00:00"/>
    <n v="91.58"/>
    <n v="91.58"/>
    <n v="0"/>
    <d v="2024-07-31T00:00:00"/>
    <x v="90"/>
    <s v="Journal Import Payables 7698408:"/>
    <m/>
    <s v="SUPPLIER OF GOOD&amp;SERVICES"/>
    <m/>
    <s v="Payments"/>
    <s v="Payables"/>
    <s v="EUR"/>
    <x v="358"/>
    <n v="91.58"/>
    <n v="0"/>
    <s v="86732"/>
    <s v="SS000HEPAY - Shared Service Higher Education Payroll"/>
    <s v="00000000 - Default"/>
    <s v="00000000 - Default"/>
    <n v="2297808"/>
  </r>
  <r>
    <s v="HFE"/>
    <x v="2"/>
    <x v="2"/>
    <x v="4"/>
    <s v="Withholding Tax - 20% on Invoice Net Amount"/>
    <s v="IE04I030034494-INT-30071012"/>
    <d v="2024-07-30T00:00:00"/>
    <d v="2024-07-30T00:00:00"/>
    <n v="22.9"/>
    <n v="22.9"/>
    <n v="0"/>
    <d v="2024-07-31T00:00:00"/>
    <x v="90"/>
    <s v="Journal Import Payables 7698408:"/>
    <m/>
    <s v="SUPPLIER OF GOOD&amp;SERVICES"/>
    <m/>
    <s v="Payments"/>
    <s v="Payables"/>
    <s v="EUR"/>
    <x v="359"/>
    <n v="22.9"/>
    <n v="0"/>
    <s v="86732"/>
    <s v="SS000HEPAY - Shared Service Higher Education Payroll"/>
    <s v="00000000 - Default"/>
    <s v="00000000 - Default"/>
    <n v="2297808"/>
  </r>
  <r>
    <s v="HFE"/>
    <x v="2"/>
    <x v="2"/>
    <x v="4"/>
    <s v="HEPSS Change and Communication - Hajar Elyaakoube"/>
    <s v="IE04I030034492"/>
    <d v="2024-06-28T00:00:00"/>
    <d v="2024-06-28T00:00:00"/>
    <n v="5960"/>
    <n v="5960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60"/>
    <n v="5960"/>
    <n v="0"/>
    <s v="86732"/>
    <s v="SS000HEPAY - Shared Service Higher Education Payroll"/>
    <s v="00000000 - Default"/>
    <s v="00000000 - Default"/>
    <n v="2297177"/>
  </r>
  <r>
    <s v="HFE"/>
    <x v="2"/>
    <x v="2"/>
    <x v="4"/>
    <s v="RESOURCES JUNE 2024"/>
    <s v="IE04I030034492"/>
    <d v="2024-06-28T00:00:00"/>
    <d v="2024-06-28T00:00:00"/>
    <n v="1713.5"/>
    <n v="1713.5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61"/>
    <n v="1713.5"/>
    <n v="0"/>
    <s v="86732"/>
    <s v="SS000HEPAY - Shared Service Higher Education Payroll"/>
    <s v="00000000 - Default"/>
    <s v="00000000 - Default"/>
    <n v="2297177"/>
  </r>
  <r>
    <s v="HFE"/>
    <x v="2"/>
    <x v="2"/>
    <x v="4"/>
    <s v="Withholding Tax - 20% on Invoice Net Amount"/>
    <s v="IE04I030034492"/>
    <d v="2024-06-28T00:00:00"/>
    <d v="2024-06-28T00:00:00"/>
    <n v="1490"/>
    <n v="1490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62"/>
    <n v="1490"/>
    <n v="0"/>
    <s v="86732"/>
    <s v="SS000HEPAY - Shared Service Higher Education Payroll"/>
    <s v="00000000 - Default"/>
    <s v="00000000 - Default"/>
    <n v="2297177"/>
  </r>
  <r>
    <s v="HFE"/>
    <x v="2"/>
    <x v="2"/>
    <x v="4"/>
    <s v="Interest 3 Days@12.25% Compensation: EUR 70.000 IE04I0300344"/>
    <s v="IE04I030034492-INT-30071012"/>
    <d v="2024-07-30T00:00:00"/>
    <d v="2024-07-30T00:00:00"/>
    <n v="62.26"/>
    <n v="62.26"/>
    <n v="0"/>
    <d v="2024-07-31T00:00:00"/>
    <x v="90"/>
    <s v="Journal Import Payables 7698408:"/>
    <m/>
    <s v="SUPPLIER OF GOOD&amp;SERVICES"/>
    <m/>
    <s v="Payments"/>
    <s v="Payables"/>
    <s v="EUR"/>
    <x v="363"/>
    <n v="62.26"/>
    <n v="0"/>
    <s v="86732"/>
    <s v="SS000HEPAY - Shared Service Higher Education Payroll"/>
    <s v="00000000 - Default"/>
    <s v="00000000 - Default"/>
    <n v="2297807"/>
  </r>
  <r>
    <s v="HFE"/>
    <x v="2"/>
    <x v="2"/>
    <x v="4"/>
    <s v="Withholding Tax - 20% on Invoice Net Amount"/>
    <s v="IE04I030034492-INT-30071012"/>
    <d v="2024-07-30T00:00:00"/>
    <d v="2024-07-30T00:00:00"/>
    <n v="15.57"/>
    <n v="15.57"/>
    <n v="0"/>
    <d v="2024-07-31T00:00:00"/>
    <x v="90"/>
    <s v="Journal Import Payables 7698408:"/>
    <m/>
    <s v="SUPPLIER OF GOOD&amp;SERVICES"/>
    <m/>
    <s v="Payments"/>
    <s v="Payables"/>
    <s v="EUR"/>
    <x v="364"/>
    <n v="15.57"/>
    <n v="0"/>
    <s v="86732"/>
    <s v="SS000HEPAY - Shared Service Higher Education Payroll"/>
    <s v="00000000 - Default"/>
    <s v="00000000 - Default"/>
    <n v="2297807"/>
  </r>
  <r>
    <s v="HFE"/>
    <x v="12"/>
    <x v="4"/>
    <x v="20"/>
    <s v="FET STaffing Structures July24"/>
    <s v="20240722AC"/>
    <d v="2024-07-22T00:00:00"/>
    <d v="2024-07-22T00:00:00"/>
    <n v="1748"/>
    <n v="1748"/>
    <n v="0"/>
    <d v="2024-08-04T00:00:00"/>
    <x v="91"/>
    <s v="Journal Import Payables 7702508:"/>
    <s v="Corporate Services"/>
    <s v="NON-EMP CON / CONTRACT"/>
    <m/>
    <s v="Payments"/>
    <s v="Payables"/>
    <s v="EUR"/>
    <x v="365"/>
    <n v="1748"/>
    <n v="0"/>
    <s v="101473"/>
    <s v="0000000000 - Default"/>
    <s v="00000000 - Default"/>
    <s v="00000000 - Default"/>
    <n v="2298077"/>
  </r>
  <r>
    <s v="HFE"/>
    <x v="12"/>
    <x v="4"/>
    <x v="20"/>
    <s v="Withholding Tax - 20% on Invoice Net Amount"/>
    <s v="20240722AC"/>
    <d v="2024-07-22T00:00:00"/>
    <d v="2024-07-22T00:00:00"/>
    <n v="437"/>
    <n v="437"/>
    <n v="0"/>
    <d v="2024-08-04T00:00:00"/>
    <x v="91"/>
    <s v="Journal Import Payables 7702508:"/>
    <s v="Corporate Services"/>
    <s v="NON-EMP CON / CONTRACT"/>
    <m/>
    <s v="Payments"/>
    <s v="Payables"/>
    <s v="EUR"/>
    <x v="366"/>
    <n v="437"/>
    <n v="0"/>
    <s v="101473"/>
    <s v="0000000000 - Default"/>
    <s v="00000000 - Default"/>
    <s v="00000000 - Default"/>
    <n v="2298077"/>
  </r>
  <r>
    <s v="HFE"/>
    <x v="2"/>
    <x v="2"/>
    <x v="2"/>
    <s v="2 year contract Team As A"/>
    <s v="INVIE158079"/>
    <d v="2024-07-31T00:00:00"/>
    <d v="2024-08-01T00:00:00"/>
    <n v="4105.5"/>
    <n v="4105.5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1"/>
    <n v="4105.5"/>
    <n v="0"/>
    <s v="8918"/>
    <s v="SS000HEPAY - Shared Service Higher Education Payroll"/>
    <s v="00000000 - Default"/>
    <s v="00000000 - Default"/>
    <n v="2298531"/>
  </r>
  <r>
    <s v="HFE"/>
    <x v="2"/>
    <x v="2"/>
    <x v="2"/>
    <s v="Version 1 Project Manager Andrea Donovan 2024"/>
    <s v="INVIE158079"/>
    <d v="2024-07-31T00:00:00"/>
    <d v="2024-08-01T00:00:00"/>
    <n v="14280"/>
    <n v="1428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2"/>
    <n v="14280"/>
    <n v="0"/>
    <s v="8918"/>
    <s v="SS000HEPAY - Shared Service Higher Education Payroll"/>
    <s v="00000000 - Default"/>
    <s v="00000000 - Default"/>
    <n v="2298531"/>
  </r>
  <r>
    <s v="HFE"/>
    <x v="2"/>
    <x v="2"/>
    <x v="2"/>
    <s v="Withholding Tax - 20% on Invoice Net Amount"/>
    <s v="INVIE158079"/>
    <d v="2024-07-31T00:00:00"/>
    <d v="2024-08-01T00:00:00"/>
    <n v="3570"/>
    <n v="357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3"/>
    <n v="3570"/>
    <n v="0"/>
    <s v="8918"/>
    <s v="SS000HEPAY - Shared Service Higher Education Payroll"/>
    <s v="00000000 - Default"/>
    <s v="00000000 - Default"/>
    <n v="2298531"/>
  </r>
  <r>
    <s v="HFE"/>
    <x v="2"/>
    <x v="2"/>
    <x v="2"/>
    <s v="2  year contract Team As A"/>
    <s v="INVIE158081"/>
    <d v="2024-07-31T00:00:00"/>
    <d v="2024-08-01T00:00:00"/>
    <n v="3450"/>
    <n v="345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8"/>
    <n v="3450"/>
    <n v="0"/>
    <s v="8918"/>
    <s v="SS000HEPAY - Shared Service Higher Education Payroll"/>
    <s v="00000000 - Default"/>
    <s v="00000000 - Default"/>
    <n v="2298529"/>
  </r>
  <r>
    <s v="HFE"/>
    <x v="2"/>
    <x v="2"/>
    <x v="2"/>
    <s v="Version 1 UAT Manager Oliver Searls 2024"/>
    <s v="INVIE158081"/>
    <d v="2024-07-31T00:00:00"/>
    <d v="2024-08-01T00:00:00"/>
    <n v="12000"/>
    <n v="1200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9"/>
    <n v="12000"/>
    <n v="0"/>
    <s v="8918"/>
    <s v="SS000HEPAY - Shared Service Higher Education Payroll"/>
    <s v="00000000 - Default"/>
    <s v="00000000 - Default"/>
    <n v="2298529"/>
  </r>
  <r>
    <s v="HFE"/>
    <x v="2"/>
    <x v="2"/>
    <x v="2"/>
    <s v="Withholding Tax - 20% on Invoice Net Amount"/>
    <s v="INVIE158081"/>
    <d v="2024-07-31T00:00:00"/>
    <d v="2024-08-01T00:00:00"/>
    <n v="3000"/>
    <n v="300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60"/>
    <n v="3000"/>
    <n v="0"/>
    <s v="8918"/>
    <s v="SS000HEPAY - Shared Service Higher Education Payroll"/>
    <s v="00000000 - Default"/>
    <s v="00000000 - Default"/>
    <n v="2298529"/>
  </r>
  <r>
    <s v="HFE"/>
    <x v="12"/>
    <x v="4"/>
    <x v="21"/>
    <s v="FET Staffing Structures Report DFHERIS"/>
    <s v="20240806KBEXPB"/>
    <d v="2024-08-06T00:00:00"/>
    <d v="2024-08-06T00:00:00"/>
    <n v="250.6"/>
    <n v="250.6"/>
    <n v="0"/>
    <d v="2024-08-09T00:00:00"/>
    <x v="92"/>
    <s v="Journal Import Payables 7706936:"/>
    <s v="Corporate Services"/>
    <s v="NON-EMP CON / CONTRACT"/>
    <m/>
    <s v="Payments"/>
    <s v="Payables"/>
    <s v="GBP"/>
    <x v="367"/>
    <n v="206.14"/>
    <n v="0"/>
    <s v="101474"/>
    <s v="0000000000 - Default"/>
    <s v="00000000 - Default"/>
    <s v="00000000 - Default"/>
    <n v="2300334"/>
  </r>
  <r>
    <s v="HFE"/>
    <x v="12"/>
    <x v="4"/>
    <x v="21"/>
    <s v="Withholding Tax - 20% on Invoice Net Amount"/>
    <s v="20240806KBEXPB"/>
    <d v="2024-08-06T00:00:00"/>
    <d v="2024-08-06T00:00:00"/>
    <n v="62.65"/>
    <n v="62.65"/>
    <n v="0"/>
    <d v="2024-08-09T00:00:00"/>
    <x v="92"/>
    <s v="Journal Import Payables 7706936:"/>
    <s v="Corporate Services"/>
    <s v="NON-EMP CON / CONTRACT"/>
    <m/>
    <s v="Payments"/>
    <s v="Payables"/>
    <s v="GBP"/>
    <x v="368"/>
    <n v="51.54"/>
    <n v="0"/>
    <s v="101474"/>
    <s v="0000000000 - Default"/>
    <s v="00000000 - Default"/>
    <s v="00000000 - Default"/>
    <n v="2300334"/>
  </r>
  <r>
    <s v="HFE"/>
    <x v="12"/>
    <x v="4"/>
    <x v="17"/>
    <s v="Expert panel FET Staffing Structures DFHERIS"/>
    <s v="20240801DBJ"/>
    <d v="2024-08-01T00:00:00"/>
    <d v="2024-08-01T00:00:00"/>
    <n v="1680"/>
    <n v="1680"/>
    <n v="0"/>
    <d v="2024-08-10T00:00:00"/>
    <x v="93"/>
    <s v="Journal Import Payables 7707893:"/>
    <s v="Corporate Services"/>
    <s v="NON-EMP CON / CONTRACT"/>
    <m/>
    <s v="Payments"/>
    <s v="Payables"/>
    <s v="EUR"/>
    <x v="369"/>
    <n v="1680"/>
    <n v="0"/>
    <s v="101296"/>
    <s v="0000000000 - Default"/>
    <s v="00000000 - Default"/>
    <s v="00000000 - Default"/>
    <n v="2300672"/>
  </r>
  <r>
    <s v="HFE"/>
    <x v="12"/>
    <x v="4"/>
    <x v="17"/>
    <s v="Withholding Tax - 20% on Invoice Net Amount"/>
    <s v="20240801DBJ"/>
    <d v="2024-08-01T00:00:00"/>
    <d v="2024-08-01T00:00:00"/>
    <n v="420"/>
    <n v="420"/>
    <n v="0"/>
    <d v="2024-08-10T00:00:00"/>
    <x v="93"/>
    <s v="Journal Import Payables 7707893:"/>
    <s v="Corporate Services"/>
    <s v="NON-EMP CON / CONTRACT"/>
    <m/>
    <s v="Payments"/>
    <s v="Payables"/>
    <s v="EUR"/>
    <x v="370"/>
    <n v="420"/>
    <n v="0"/>
    <s v="101296"/>
    <s v="0000000000 - Default"/>
    <s v="00000000 - Default"/>
    <s v="00000000 - Default"/>
    <n v="2300672"/>
  </r>
  <r>
    <s v="HFE"/>
    <x v="12"/>
    <x v="4"/>
    <x v="19"/>
    <s v="Expert panel FET Staffing Structures DFHERIS"/>
    <s v="20240804EHEXPA"/>
    <d v="2024-08-04T00:00:00"/>
    <d v="2024-08-04T00:00:00"/>
    <n v="475.01"/>
    <n v="475.01"/>
    <n v="0"/>
    <d v="2024-08-10T00:00:00"/>
    <x v="93"/>
    <s v="Journal Import Payables 7707893:"/>
    <s v="Corporate Services"/>
    <s v="NON-EMP CON / CONTRACT"/>
    <m/>
    <s v="Payments"/>
    <s v="Payables"/>
    <s v="EUR"/>
    <x v="371"/>
    <n v="475.01"/>
    <n v="0"/>
    <s v="101472"/>
    <s v="0000000000 - Default"/>
    <s v="00000000 - Default"/>
    <s v="00000000 - Default"/>
    <n v="2300674"/>
  </r>
  <r>
    <s v="HFE"/>
    <x v="12"/>
    <x v="4"/>
    <x v="19"/>
    <s v="Withholding Tax - 20% on Invoice Net Amount"/>
    <s v="20240804EHEXPA"/>
    <d v="2024-08-04T00:00:00"/>
    <d v="2024-08-04T00:00:00"/>
    <n v="118.75"/>
    <n v="118.75"/>
    <n v="0"/>
    <d v="2024-08-10T00:00:00"/>
    <x v="93"/>
    <s v="Journal Import Payables 7707893:"/>
    <s v="Corporate Services"/>
    <s v="NON-EMP CON / CONTRACT"/>
    <m/>
    <s v="Payments"/>
    <s v="Payables"/>
    <s v="EUR"/>
    <x v="372"/>
    <n v="118.75"/>
    <n v="0"/>
    <s v="101472"/>
    <s v="0000000000 - Default"/>
    <s v="00000000 - Default"/>
    <s v="00000000 - Default"/>
    <n v="2300674"/>
  </r>
  <r>
    <s v="HFE"/>
    <x v="12"/>
    <x v="4"/>
    <x v="21"/>
    <s v="Withholding Tax - 20% on Invoice Net Amount"/>
    <s v="20240801KB"/>
    <d v="2024-08-01T00:00:00"/>
    <d v="2024-08-01T00:00:00"/>
    <n v="475"/>
    <n v="475"/>
    <n v="0"/>
    <d v="2024-08-10T00:00:00"/>
    <x v="93"/>
    <s v="Journal Import Payables 7707893:"/>
    <s v="Corporate Services"/>
    <s v="NON-EMP CON / CONTRACT"/>
    <m/>
    <s v="Payments"/>
    <s v="Payables"/>
    <s v="EUR"/>
    <x v="373"/>
    <n v="475"/>
    <n v="0"/>
    <s v="101474"/>
    <s v="0000000000 - Default"/>
    <s v="00000000 - Default"/>
    <s v="00000000 - Default"/>
    <n v="2299852"/>
  </r>
  <r>
    <s v="HFE"/>
    <x v="12"/>
    <x v="4"/>
    <x v="21"/>
    <s v="Work Conducted in Relation to Expert Panel July24"/>
    <s v="20240801KB"/>
    <d v="2024-08-01T00:00:00"/>
    <d v="2024-08-01T00:00:00"/>
    <n v="1900"/>
    <n v="1900"/>
    <n v="0"/>
    <d v="2024-08-10T00:00:00"/>
    <x v="93"/>
    <s v="Journal Import Payables 7707893:"/>
    <s v="Corporate Services"/>
    <s v="NON-EMP CON / CONTRACT"/>
    <m/>
    <s v="Payments"/>
    <s v="Payables"/>
    <s v="EUR"/>
    <x v="248"/>
    <n v="1900"/>
    <n v="0"/>
    <s v="101474"/>
    <s v="0000000000 - Default"/>
    <s v="00000000 - Default"/>
    <s v="00000000 - Default"/>
    <n v="2299852"/>
  </r>
  <r>
    <s v="HFE"/>
    <x v="12"/>
    <x v="4"/>
    <x v="21"/>
    <s v="FET Staffing Structures Report DFHERIS"/>
    <s v="20240806KBEXPA"/>
    <d v="2024-08-06T00:00:00"/>
    <d v="2024-08-06T00:00:00"/>
    <n v="392.14"/>
    <n v="392.14"/>
    <n v="0"/>
    <d v="2024-08-10T00:00:00"/>
    <x v="93"/>
    <s v="Journal Import Payables 7707893:"/>
    <s v="Corporate Services"/>
    <s v="NON-EMP CON / CONTRACT"/>
    <m/>
    <s v="Payments"/>
    <s v="Payables"/>
    <s v="EUR"/>
    <x v="374"/>
    <n v="392.14"/>
    <n v="0"/>
    <s v="101474"/>
    <s v="0000000000 - Default"/>
    <s v="00000000 - Default"/>
    <s v="00000000 - Default"/>
    <n v="2300338"/>
  </r>
  <r>
    <s v="HFE"/>
    <x v="12"/>
    <x v="4"/>
    <x v="21"/>
    <s v="Withholding Tax - 20% on Invoice Net Amount"/>
    <s v="20240806KBEXPA"/>
    <d v="2024-08-06T00:00:00"/>
    <d v="2024-08-06T00:00:00"/>
    <n v="98.03"/>
    <n v="98.03"/>
    <n v="0"/>
    <d v="2024-08-10T00:00:00"/>
    <x v="93"/>
    <s v="Journal Import Payables 7707893:"/>
    <s v="Corporate Services"/>
    <s v="NON-EMP CON / CONTRACT"/>
    <m/>
    <s v="Payments"/>
    <s v="Payables"/>
    <s v="EUR"/>
    <x v="375"/>
    <n v="98.03"/>
    <n v="0"/>
    <s v="101474"/>
    <s v="0000000000 - Default"/>
    <s v="00000000 - Default"/>
    <s v="00000000 - Default"/>
    <n v="2300338"/>
  </r>
  <r>
    <s v="HFE"/>
    <x v="12"/>
    <x v="4"/>
    <x v="19"/>
    <s v="T&amp;S FET Practitioner Project DFHERIS"/>
    <s v="20240804EHEXPB"/>
    <d v="2024-08-04T00:00:00"/>
    <d v="2024-08-04T00:00:00"/>
    <n v="57.76"/>
    <n v="57.76"/>
    <n v="0"/>
    <d v="2024-08-16T00:00:00"/>
    <x v="94"/>
    <s v="Journal Import Payables 7713165:"/>
    <s v="Corporate Services"/>
    <s v="NON-EMP CON / CONTRACT"/>
    <m/>
    <s v="Payments"/>
    <s v="Payables"/>
    <s v="GBP"/>
    <x v="376"/>
    <n v="47.95"/>
    <n v="0"/>
    <s v="101472"/>
    <s v="0000000000 - Default"/>
    <s v="00000000 - Default"/>
    <s v="00000000 - Default"/>
    <n v="2301898"/>
  </r>
  <r>
    <s v="HFE"/>
    <x v="12"/>
    <x v="4"/>
    <x v="19"/>
    <s v="Withholding Tax - 20% on Invoice Net Amount"/>
    <s v="20240804EHEXPB"/>
    <d v="2024-08-04T00:00:00"/>
    <d v="2024-08-04T00:00:00"/>
    <n v="14.44"/>
    <n v="14.44"/>
    <n v="0"/>
    <d v="2024-08-16T00:00:00"/>
    <x v="94"/>
    <s v="Journal Import Payables 7713165:"/>
    <s v="Corporate Services"/>
    <s v="NON-EMP CON / CONTRACT"/>
    <m/>
    <s v="Payments"/>
    <s v="Payables"/>
    <s v="GBP"/>
    <x v="377"/>
    <n v="11.99"/>
    <n v="0"/>
    <s v="101472"/>
    <s v="0000000000 - Default"/>
    <s v="00000000 - Default"/>
    <s v="00000000 - Default"/>
    <n v="2301898"/>
  </r>
  <r>
    <s v="HFE"/>
    <x v="9"/>
    <x v="0"/>
    <x v="10"/>
    <s v="INV 2409L CONSULTANTS FEES JUL 24"/>
    <s v="2409L"/>
    <d v="2024-08-14T00:00:00"/>
    <d v="2024-08-15T00:00:00"/>
    <n v="2108.33"/>
    <n v="2108.33"/>
    <n v="0"/>
    <d v="2024-08-21T00:00:00"/>
    <x v="95"/>
    <s v="Journal Import Payables 7717601:"/>
    <s v="Planning Building"/>
    <s v="SUPPLIER OF GOOD&amp;SERVICES"/>
    <m/>
    <s v="Payments"/>
    <s v="Payables"/>
    <s v="EUR"/>
    <x v="378"/>
    <n v="2108.33"/>
    <n v="0"/>
    <s v="44575"/>
    <s v="0000000000 - Default"/>
    <s v="00000000 - Default"/>
    <s v="00000000 - Default"/>
    <n v="2302497"/>
  </r>
  <r>
    <s v="HFE"/>
    <x v="9"/>
    <x v="0"/>
    <x v="10"/>
    <s v="McGahon Surveyors"/>
    <s v="2409L"/>
    <d v="2024-08-14T00:00:00"/>
    <d v="2024-08-15T00:00:00"/>
    <n v="7333.34"/>
    <n v="7333.34"/>
    <n v="0"/>
    <d v="2024-08-21T00:00:00"/>
    <x v="95"/>
    <s v="Journal Import Payables 7717601:"/>
    <s v="Planning Building"/>
    <s v="SUPPLIER OF GOOD&amp;SERVICES"/>
    <m/>
    <s v="Payments"/>
    <s v="Payables"/>
    <s v="EUR"/>
    <x v="379"/>
    <n v="7333.34"/>
    <n v="0"/>
    <s v="44575"/>
    <s v="0000000000 - Default"/>
    <s v="00000000 - Default"/>
    <s v="00000000 - Default"/>
    <n v="2302497"/>
  </r>
  <r>
    <s v="HFE"/>
    <x v="9"/>
    <x v="0"/>
    <x v="10"/>
    <s v="Withholding Tax - 20% on Invoice Net Amount"/>
    <s v="2409L"/>
    <d v="2024-08-14T00:00:00"/>
    <d v="2024-08-15T00:00:00"/>
    <n v="1833.33"/>
    <n v="1833.33"/>
    <n v="0"/>
    <d v="2024-08-21T00:00:00"/>
    <x v="95"/>
    <s v="Journal Import Payables 7717601:"/>
    <s v="Planning Building"/>
    <s v="SUPPLIER OF GOOD&amp;SERVICES"/>
    <m/>
    <s v="Payments"/>
    <s v="Payables"/>
    <s v="EUR"/>
    <x v="380"/>
    <n v="1833.33"/>
    <n v="0"/>
    <s v="44575"/>
    <s v="0000000000 - Default"/>
    <s v="00000000 - Default"/>
    <s v="00000000 - Default"/>
    <n v="2302497"/>
  </r>
  <r>
    <s v="HFE"/>
    <x v="17"/>
    <x v="2"/>
    <x v="27"/>
    <s v="Market research of contruction workers abroad"/>
    <s v="20AUG2024"/>
    <d v="2024-08-20T00:00:00"/>
    <d v="2024-08-20T00:00:00"/>
    <n v="12238.5"/>
    <n v="12238.5"/>
    <n v="0"/>
    <d v="2024-08-24T00:00:00"/>
    <x v="96"/>
    <s v="Journal Import Payables 7720605:"/>
    <s v="DFHERIS Communications Unit"/>
    <s v="SUPPLIER OF GOOD&amp;SERVICES"/>
    <m/>
    <s v="Payments"/>
    <s v="Payables"/>
    <s v="EUR"/>
    <x v="381"/>
    <n v="12238.5"/>
    <n v="0"/>
    <s v="102539"/>
    <s v="0000000000 - Default"/>
    <s v="00000000 - Default"/>
    <s v="DFHERIS - DEPARTMENT OF FURTHER AND HIGHER EDUCATION, RESEARCH, INNOVATION AND SCIENCE"/>
    <n v="2303696"/>
  </r>
  <r>
    <s v="HFE"/>
    <x v="17"/>
    <x v="2"/>
    <x v="28"/>
    <s v="Video production services"/>
    <s v="20-AUG-2024"/>
    <d v="2024-08-20T00:00:00"/>
    <d v="2024-08-20T00:00:00"/>
    <n v="75490.149999999994"/>
    <n v="75490.149999999994"/>
    <n v="0"/>
    <d v="2024-08-30T00:00:00"/>
    <x v="97"/>
    <s v="Journal Import Payables 7726210:"/>
    <s v="DFHERIS Communications Unit"/>
    <s v="SUPPLIER OF GOOD&amp;SERVICES"/>
    <m/>
    <s v="Payments"/>
    <s v="Payables"/>
    <s v="EUR"/>
    <x v="382"/>
    <n v="75490.149999999994"/>
    <n v="0"/>
    <s v="102678"/>
    <s v="0000000000 - Default"/>
    <s v="00000000 - Default"/>
    <s v="DFHERIS - DEPARTMENT OF FURTHER AND HIGHER EDUCATION, RESEARCH, INNOVATION AND SCIENCE"/>
    <n v="2303666"/>
  </r>
  <r>
    <s v="HFE"/>
    <x v="15"/>
    <x v="4"/>
    <x v="23"/>
    <s v="Report/action plan Construction/Green"/>
    <s v="42201-03"/>
    <d v="2024-09-05T00:00:00"/>
    <d v="2024-09-05T00:00:00"/>
    <n v="9000"/>
    <n v="9000"/>
    <n v="0"/>
    <d v="2024-09-07T00:00:00"/>
    <x v="98"/>
    <s v="Journal Import Payables 7733982:"/>
    <s v="Corporate Services"/>
    <s v="SUPPLIER OF GOOD&amp;SERVICES"/>
    <m/>
    <s v="Payments"/>
    <s v="Payables"/>
    <s v="EUR"/>
    <x v="383"/>
    <n v="9000"/>
    <n v="0"/>
    <s v="101880"/>
    <s v="0000000000 - Default"/>
    <s v="00000000 - Default"/>
    <s v="00000000 - Default"/>
    <n v="2306394"/>
  </r>
  <r>
    <s v="HFE"/>
    <x v="15"/>
    <x v="4"/>
    <x v="23"/>
    <s v="Withholding Tax - 20% on Invoice Net Amount"/>
    <s v="42201-03"/>
    <d v="2024-09-05T00:00:00"/>
    <d v="2024-09-05T00:00:00"/>
    <n v="2250"/>
    <n v="2250"/>
    <n v="0"/>
    <d v="2024-09-07T00:00:00"/>
    <x v="98"/>
    <s v="Journal Import Payables 7733982:"/>
    <s v="Corporate Services"/>
    <s v="SUPPLIER OF GOOD&amp;SERVICES"/>
    <m/>
    <s v="Payments"/>
    <s v="Payables"/>
    <s v="EUR"/>
    <x v="384"/>
    <n v="2250"/>
    <n v="0"/>
    <s v="101880"/>
    <s v="0000000000 - Default"/>
    <s v="00000000 - Default"/>
    <s v="00000000 - Default"/>
    <n v="2306394"/>
  </r>
  <r>
    <s v="HFE"/>
    <x v="2"/>
    <x v="2"/>
    <x v="2"/>
    <s v="2 year contract Team As A Service Proj Support"/>
    <s v="INVIE158449"/>
    <d v="2024-08-31T00:00:00"/>
    <d v="2024-09-02T00:00:00"/>
    <n v="3277.5"/>
    <n v="3277.5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385"/>
    <n v="3277.5"/>
    <n v="0"/>
    <s v="8918"/>
    <s v="SS000HEPAY - Shared Service Higher Education Payroll"/>
    <s v="00000000 - Default"/>
    <s v="00000000 - Default"/>
    <n v="2305872"/>
  </r>
  <r>
    <s v="HFE"/>
    <x v="2"/>
    <x v="2"/>
    <x v="2"/>
    <s v="Version 1 UAT Manager Oliver Searls 2024"/>
    <s v="INVIE158449"/>
    <d v="2024-08-31T00:00:00"/>
    <d v="2024-09-02T00:00:00"/>
    <n v="11400"/>
    <n v="11400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386"/>
    <n v="11400"/>
    <n v="0"/>
    <s v="8918"/>
    <s v="SS000HEPAY - Shared Service Higher Education Payroll"/>
    <s v="00000000 - Default"/>
    <s v="00000000 - Default"/>
    <n v="2305872"/>
  </r>
  <r>
    <s v="HFE"/>
    <x v="2"/>
    <x v="2"/>
    <x v="2"/>
    <s v="Withholding Tax - 20% on Invoice Net Amount"/>
    <s v="INVIE158449"/>
    <d v="2024-08-31T00:00:00"/>
    <d v="2024-09-02T00:00:00"/>
    <n v="2850"/>
    <n v="2850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145"/>
    <n v="2850"/>
    <n v="0"/>
    <s v="8918"/>
    <s v="SS000HEPAY - Shared Service Higher Education Payroll"/>
    <s v="00000000 - Default"/>
    <s v="00000000 - Default"/>
    <n v="2305872"/>
  </r>
  <r>
    <s v="HFE"/>
    <x v="2"/>
    <x v="2"/>
    <x v="2"/>
    <s v="85762524 2 year contract Team"/>
    <s v="INVIE158453"/>
    <d v="2024-08-31T00:00:00"/>
    <d v="2024-09-02T00:00:00"/>
    <n v="5071.5"/>
    <n v="5071.5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305870"/>
  </r>
  <r>
    <s v="HFE"/>
    <x v="2"/>
    <x v="2"/>
    <x v="2"/>
    <s v="Version 1 Project Manager Andrea Donovan 2024"/>
    <s v="INVIE158453"/>
    <d v="2024-08-31T00:00:00"/>
    <d v="2024-09-02T00:00:00"/>
    <n v="17640"/>
    <n v="17640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305870"/>
  </r>
  <r>
    <s v="HFE"/>
    <x v="2"/>
    <x v="2"/>
    <x v="2"/>
    <s v="Withholding Tax - 20% on Invoice Net Amount"/>
    <s v="INVIE158453"/>
    <d v="2024-08-31T00:00:00"/>
    <d v="2024-09-02T00:00:00"/>
    <n v="4410"/>
    <n v="4410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305870"/>
  </r>
  <r>
    <s v="HFE"/>
    <x v="12"/>
    <x v="4"/>
    <x v="17"/>
    <s v="CANCELExpert Panel FET Staffing Structures DFHERIS"/>
    <s v="20240901DBJ"/>
    <d v="2024-09-01T00:00:00"/>
    <d v="2024-09-01T00:00:00"/>
    <n v="3680"/>
    <n v="3680"/>
    <n v="0"/>
    <d v="2024-09-11T00:00:00"/>
    <x v="99"/>
    <s v="Journal Import Payables 7737518:"/>
    <s v="Corporate Services"/>
    <s v="NON-EMP CON / CONTRACT"/>
    <m/>
    <s v="Payments"/>
    <s v="Payables"/>
    <s v="EUR"/>
    <x v="387"/>
    <n v="3680"/>
    <n v="0"/>
    <s v="101296"/>
    <s v="0000000000 - Default"/>
    <s v="00000000 - Default"/>
    <s v="00000000 - Default"/>
    <n v="2307675"/>
  </r>
  <r>
    <s v="HFE"/>
    <x v="12"/>
    <x v="4"/>
    <x v="17"/>
    <s v="Withholding Tax - 20% on Invoice Net Amount"/>
    <s v="20240901DBJ"/>
    <d v="2024-09-01T00:00:00"/>
    <d v="2024-09-01T00:00:00"/>
    <n v="920"/>
    <n v="920"/>
    <n v="0"/>
    <d v="2024-09-11T00:00:00"/>
    <x v="99"/>
    <s v="Journal Import Payables 7737518:"/>
    <s v="Corporate Services"/>
    <s v="NON-EMP CON / CONTRACT"/>
    <m/>
    <s v="Payments"/>
    <s v="Payables"/>
    <s v="EUR"/>
    <x v="388"/>
    <n v="920"/>
    <n v="0"/>
    <s v="101296"/>
    <s v="0000000000 - Default"/>
    <s v="00000000 - Default"/>
    <s v="00000000 - Default"/>
    <n v="2307675"/>
  </r>
  <r>
    <s v="HFE"/>
    <x v="12"/>
    <x v="4"/>
    <x v="19"/>
    <s v="Expert Panel FET Staffing Structures DFHERIS"/>
    <s v="20240901EH"/>
    <d v="2024-09-01T00:00:00"/>
    <d v="2024-09-01T00:00:00"/>
    <n v="3060"/>
    <n v="3060"/>
    <n v="0"/>
    <d v="2024-09-11T00:00:00"/>
    <x v="99"/>
    <s v="Journal Import Payables 7737518:"/>
    <s v="Corporate Services"/>
    <s v="NON-EMP CON / CONTRACT"/>
    <m/>
    <s v="Payments"/>
    <s v="Payables"/>
    <s v="EUR"/>
    <x v="273"/>
    <n v="3060"/>
    <n v="0"/>
    <s v="101472"/>
    <s v="0000000000 - Default"/>
    <s v="00000000 - Default"/>
    <s v="00000000 - Default"/>
    <n v="2307680"/>
  </r>
  <r>
    <s v="HFE"/>
    <x v="12"/>
    <x v="4"/>
    <x v="19"/>
    <s v="Withholding Tax - 20% on Invoice Net Amount"/>
    <s v="20240901EH"/>
    <d v="2024-09-01T00:00:00"/>
    <d v="2024-09-01T00:00:00"/>
    <n v="765"/>
    <n v="765"/>
    <n v="0"/>
    <d v="2024-09-11T00:00:00"/>
    <x v="99"/>
    <s v="Journal Import Payables 7737518:"/>
    <s v="Corporate Services"/>
    <s v="NON-EMP CON / CONTRACT"/>
    <m/>
    <s v="Payments"/>
    <s v="Payables"/>
    <s v="EUR"/>
    <x v="274"/>
    <n v="765"/>
    <n v="0"/>
    <s v="101472"/>
    <s v="0000000000 - Default"/>
    <s v="00000000 - Default"/>
    <s v="00000000 - Default"/>
    <n v="2307680"/>
  </r>
  <r>
    <s v="HFE"/>
    <x v="12"/>
    <x v="4"/>
    <x v="20"/>
    <s v="CANCELExpert Panel FET Staffing Structures DFHERIS"/>
    <s v="20240903AC"/>
    <d v="2024-09-03T00:00:00"/>
    <d v="2024-09-03T00:00:00"/>
    <n v="513.6"/>
    <n v="513.6"/>
    <n v="0"/>
    <d v="2024-09-11T00:00:00"/>
    <x v="99"/>
    <s v="Journal Import Payables 7737518:"/>
    <s v="Corporate Services"/>
    <s v="NON-EMP CON / CONTRACT"/>
    <m/>
    <s v="Payments"/>
    <s v="Payables"/>
    <s v="EUR"/>
    <x v="389"/>
    <n v="513.6"/>
    <n v="0"/>
    <s v="101473"/>
    <s v="0000000000 - Default"/>
    <s v="00000000 - Default"/>
    <s v="00000000 - Default"/>
    <n v="2307689"/>
  </r>
  <r>
    <s v="HFE"/>
    <x v="12"/>
    <x v="4"/>
    <x v="20"/>
    <s v="Withholding Tax - 20% on Invoice Net Amount"/>
    <s v="20240903AC"/>
    <d v="2024-09-03T00:00:00"/>
    <d v="2024-09-03T00:00:00"/>
    <n v="128.4"/>
    <n v="128.4"/>
    <n v="0"/>
    <d v="2024-09-11T00:00:00"/>
    <x v="99"/>
    <s v="Journal Import Payables 7737518:"/>
    <s v="Corporate Services"/>
    <s v="NON-EMP CON / CONTRACT"/>
    <m/>
    <s v="Payments"/>
    <s v="Payables"/>
    <s v="EUR"/>
    <x v="390"/>
    <n v="128.4"/>
    <n v="0"/>
    <s v="101473"/>
    <s v="0000000000 - Default"/>
    <s v="00000000 - Default"/>
    <s v="00000000 - Default"/>
    <n v="2307689"/>
  </r>
  <r>
    <s v="HFE"/>
    <x v="12"/>
    <x v="4"/>
    <x v="21"/>
    <s v="Expert Panel FET Staffing Structures DFHERIS"/>
    <s v="20240901KB"/>
    <d v="2024-09-01T00:00:00"/>
    <d v="2024-09-01T00:00:00"/>
    <n v="2850"/>
    <n v="2850"/>
    <n v="0"/>
    <d v="2024-09-11T00:00:00"/>
    <x v="99"/>
    <s v="Journal Import Payables 7737518:"/>
    <s v="Corporate Services"/>
    <s v="NON-EMP CON / CONTRACT"/>
    <m/>
    <s v="Payments"/>
    <s v="Payables"/>
    <s v="EUR"/>
    <x v="145"/>
    <n v="2850"/>
    <n v="0"/>
    <s v="101474"/>
    <s v="0000000000 - Default"/>
    <s v="00000000 - Default"/>
    <s v="00000000 - Default"/>
    <n v="2307684"/>
  </r>
  <r>
    <s v="HFE"/>
    <x v="12"/>
    <x v="4"/>
    <x v="21"/>
    <s v="Withholding Tax - 20% on Invoice Net Amount"/>
    <s v="20240901KB"/>
    <d v="2024-09-01T00:00:00"/>
    <d v="2024-09-01T00:00:00"/>
    <n v="712.5"/>
    <n v="712.5"/>
    <n v="0"/>
    <d v="2024-09-11T00:00:00"/>
    <x v="99"/>
    <s v="Journal Import Payables 7737518:"/>
    <s v="Corporate Services"/>
    <s v="NON-EMP CON / CONTRACT"/>
    <m/>
    <s v="Payments"/>
    <s v="Payables"/>
    <s v="EUR"/>
    <x v="391"/>
    <n v="712.5"/>
    <n v="0"/>
    <s v="101474"/>
    <s v="0000000000 - Default"/>
    <s v="00000000 - Default"/>
    <s v="00000000 - Default"/>
    <n v="2307684"/>
  </r>
  <r>
    <s v="HFE"/>
    <x v="0"/>
    <x v="0"/>
    <x v="0"/>
    <s v="HEI PPP Process Auditor Invoice no 3"/>
    <s v="0008"/>
    <d v="2024-09-09T00:00:00"/>
    <d v="2024-09-09T00:00:00"/>
    <n v="1280"/>
    <n v="1280"/>
    <n v="0"/>
    <d v="2024-09-14T00:00:00"/>
    <x v="100"/>
    <s v="Journal Import Payables 7740679:"/>
    <s v="Planning Building"/>
    <s v="SUPPLIER OF GOOD&amp;SERVICES"/>
    <m/>
    <s v="Payments"/>
    <s v="Payables"/>
    <s v="EUR"/>
    <x v="105"/>
    <n v="1280"/>
    <n v="0"/>
    <s v="96694"/>
    <s v="0000000000 - Default"/>
    <s v="96401055 - Higher Education PPP  Programme WideHigher Education PPP  Programme Wide"/>
    <s v="PPPSTG1 - PLANNING PHASE"/>
    <n v="2307905"/>
  </r>
  <r>
    <s v="HFE"/>
    <x v="0"/>
    <x v="0"/>
    <x v="0"/>
    <s v="Withholding Tax - 20% on Invoice Net Amount"/>
    <s v="0008"/>
    <d v="2024-09-09T00:00:00"/>
    <d v="2024-09-09T00:00:00"/>
    <n v="320"/>
    <n v="320"/>
    <n v="0"/>
    <d v="2024-09-14T00:00:00"/>
    <x v="100"/>
    <s v="Journal Import Payables 7740679:"/>
    <s v="Planning Building"/>
    <s v="SUPPLIER OF GOOD&amp;SERVICES"/>
    <m/>
    <s v="Payments"/>
    <s v="Payables"/>
    <s v="EUR"/>
    <x v="106"/>
    <n v="320"/>
    <n v="0"/>
    <s v="96694"/>
    <s v="0000000000 - Default"/>
    <s v="96401055 - Higher Education PPP  Programme WideHigher Education PPP  Programme Wide"/>
    <s v="PPPSTG1 - PLANNING PHASE"/>
    <n v="2307905"/>
  </r>
  <r>
    <s v="HFE"/>
    <x v="12"/>
    <x v="4"/>
    <x v="19"/>
    <s v="FET Staffing Structures Eval DFHERIS Aug'24"/>
    <s v="20240828EHEXP"/>
    <d v="2024-08-28T00:00:00"/>
    <d v="2024-08-28T00:00:00"/>
    <n v="277.02"/>
    <n v="277.02"/>
    <n v="0"/>
    <d v="2024-09-18T00:00:00"/>
    <x v="101"/>
    <s v="Journal Import Payables 7744038:"/>
    <s v="Corporate Services"/>
    <s v="NON-EMP CON / CONTRACT"/>
    <m/>
    <s v="Payments"/>
    <s v="Payables"/>
    <s v="EUR"/>
    <x v="392"/>
    <n v="277.02"/>
    <n v="0"/>
    <s v="101472"/>
    <s v="0000000000 - Default"/>
    <s v="00000000 - Default"/>
    <s v="00000000 - Default"/>
    <n v="2309447"/>
  </r>
  <r>
    <s v="HFE"/>
    <x v="12"/>
    <x v="4"/>
    <x v="19"/>
    <s v="Withholding Tax - 20% on Invoice Net Amount"/>
    <s v="20240828EHEXP"/>
    <d v="2024-08-28T00:00:00"/>
    <d v="2024-08-28T00:00:00"/>
    <n v="69.25"/>
    <n v="69.25"/>
    <n v="0"/>
    <d v="2024-09-18T00:00:00"/>
    <x v="101"/>
    <s v="Journal Import Payables 7744038:"/>
    <s v="Corporate Services"/>
    <s v="NON-EMP CON / CONTRACT"/>
    <m/>
    <s v="Payments"/>
    <s v="Payables"/>
    <s v="EUR"/>
    <x v="393"/>
    <n v="69.25"/>
    <n v="0"/>
    <s v="101472"/>
    <s v="0000000000 - Default"/>
    <s v="00000000 - Default"/>
    <s v="00000000 - Default"/>
    <n v="2309447"/>
  </r>
  <r>
    <s v="HFE"/>
    <x v="3"/>
    <x v="2"/>
    <x v="15"/>
    <s v="Phase 2 CRM Implemlentation Order Number PO STESF1022"/>
    <s v="17302"/>
    <d v="2024-09-12T00:00:00"/>
    <d v="2024-09-13T00:00:00"/>
    <n v="22828.799999999999"/>
    <n v="22828.799999999999"/>
    <n v="0"/>
    <d v="2024-09-18T00:00:00"/>
    <x v="101"/>
    <s v="Journal Import Payables 7744038:"/>
    <s v="ESF &amp; EGF Policy Operations"/>
    <s v="SUPPLIER OF GOOD&amp;SERVICES"/>
    <m/>
    <s v="Payments"/>
    <s v="Payables"/>
    <s v="EUR"/>
    <x v="394"/>
    <n v="22828.799999999999"/>
    <n v="0"/>
    <s v="31209"/>
    <s v="0000000000 - Default"/>
    <s v="00000000 - Default"/>
    <s v="00000000 - Default"/>
    <n v="2309241"/>
  </r>
  <r>
    <s v="HFE"/>
    <x v="12"/>
    <x v="4"/>
    <x v="21"/>
    <s v="FET Staffing Structures Eval DFHERIS Aug'24"/>
    <s v="20240828EXPKB RCPI"/>
    <d v="2024-08-28T00:00:00"/>
    <d v="2024-08-28T00:00:00"/>
    <n v="182.28"/>
    <n v="182.28"/>
    <n v="0"/>
    <d v="2024-09-20T00:00:00"/>
    <x v="102"/>
    <s v="Journal Import Payables 7746296:"/>
    <s v="Corporate Services"/>
    <s v="NON-EMP CON / CONTRACT"/>
    <m/>
    <s v="Payments"/>
    <s v="Payables"/>
    <s v="GBP"/>
    <x v="395"/>
    <n v="149.34"/>
    <n v="0"/>
    <s v="101474"/>
    <s v="0000000000 - Default"/>
    <s v="00000000 - Default"/>
    <s v="00000000 - Default"/>
    <n v="2309502"/>
  </r>
  <r>
    <s v="HFE"/>
    <x v="12"/>
    <x v="4"/>
    <x v="21"/>
    <s v="Withholding Tax - 20% on Invoice Net Amount"/>
    <s v="20240828EXPKB RCPI"/>
    <d v="2024-08-28T00:00:00"/>
    <d v="2024-08-28T00:00:00"/>
    <n v="45.57"/>
    <n v="45.57"/>
    <n v="0"/>
    <d v="2024-09-20T00:00:00"/>
    <x v="102"/>
    <s v="Journal Import Payables 7746296:"/>
    <s v="Corporate Services"/>
    <s v="NON-EMP CON / CONTRACT"/>
    <m/>
    <s v="Payments"/>
    <s v="Payables"/>
    <s v="GBP"/>
    <x v="396"/>
    <n v="37.340000000000003"/>
    <n v="0"/>
    <s v="101474"/>
    <s v="0000000000 - Default"/>
    <s v="00000000 - Default"/>
    <s v="00000000 - Default"/>
    <n v="2309502"/>
  </r>
  <r>
    <s v="HFE"/>
    <x v="12"/>
    <x v="4"/>
    <x v="21"/>
    <s v="Ind exp panel T&amp;S FET Transformatiuon Unit DFHERIS"/>
    <s v="20240911KBEXP"/>
    <d v="2024-09-11T00:00:00"/>
    <d v="2024-09-11T00:00:00"/>
    <n v="205.05"/>
    <n v="205.05"/>
    <n v="0"/>
    <d v="2024-09-25T00:00:00"/>
    <x v="103"/>
    <s v="Journal Import Payables 7750887:"/>
    <s v="Corporate Services"/>
    <s v="NON-EMP CON / CONTRACT"/>
    <m/>
    <s v="Payments"/>
    <s v="Payables"/>
    <s v="EUR"/>
    <x v="397"/>
    <n v="205.05"/>
    <n v="0"/>
    <s v="101474"/>
    <s v="0000000000 - Default"/>
    <s v="00000000 - Default"/>
    <s v="00000000 - Default"/>
    <n v="2310504"/>
  </r>
  <r>
    <s v="HFE"/>
    <x v="12"/>
    <x v="4"/>
    <x v="21"/>
    <s v="Withholding Tax - 20% on Invoice Net Amount"/>
    <s v="20240911KBEXP"/>
    <d v="2024-09-11T00:00:00"/>
    <d v="2024-09-11T00:00:00"/>
    <n v="51.26"/>
    <n v="51.26"/>
    <n v="0"/>
    <d v="2024-09-25T00:00:00"/>
    <x v="103"/>
    <s v="Journal Import Payables 7750887:"/>
    <s v="Corporate Services"/>
    <s v="NON-EMP CON / CONTRACT"/>
    <m/>
    <s v="Payments"/>
    <s v="Payables"/>
    <s v="EUR"/>
    <x v="398"/>
    <n v="51.26"/>
    <n v="0"/>
    <s v="101474"/>
    <s v="0000000000 - Default"/>
    <s v="00000000 - Default"/>
    <s v="00000000 - Default"/>
    <n v="2310504"/>
  </r>
  <r>
    <s v="HFE"/>
    <x v="9"/>
    <x v="0"/>
    <x v="10"/>
    <s v="INV 2438L QS ADVISE SERVICE AUG 24"/>
    <s v="2438L"/>
    <d v="2024-09-19T00:00:00"/>
    <d v="2024-09-20T00:00:00"/>
    <n v="2108.33"/>
    <n v="2108.33"/>
    <n v="0"/>
    <d v="2024-09-25T00:00:00"/>
    <x v="103"/>
    <s v="Journal Import Payables 7750887:"/>
    <s v="Planning Building"/>
    <s v="SUPPLIER OF GOOD&amp;SERVICES"/>
    <m/>
    <s v="Payments"/>
    <s v="Payables"/>
    <s v="EUR"/>
    <x v="378"/>
    <n v="2108.33"/>
    <n v="0"/>
    <s v="44575"/>
    <s v="0000000000 - Default"/>
    <s v="00000000 - Default"/>
    <s v="00000000 - Default"/>
    <n v="2310572"/>
  </r>
  <r>
    <s v="HFE"/>
    <x v="9"/>
    <x v="0"/>
    <x v="10"/>
    <s v="McGahon Surveyors"/>
    <s v="2438L"/>
    <d v="2024-09-19T00:00:00"/>
    <d v="2024-09-20T00:00:00"/>
    <n v="7333.34"/>
    <n v="7333.34"/>
    <n v="0"/>
    <d v="2024-09-25T00:00:00"/>
    <x v="103"/>
    <s v="Journal Import Payables 7750887:"/>
    <s v="Planning Building"/>
    <s v="SUPPLIER OF GOOD&amp;SERVICES"/>
    <m/>
    <s v="Payments"/>
    <s v="Payables"/>
    <s v="EUR"/>
    <x v="379"/>
    <n v="7333.34"/>
    <n v="0"/>
    <s v="44575"/>
    <s v="0000000000 - Default"/>
    <s v="00000000 - Default"/>
    <s v="00000000 - Default"/>
    <n v="2310572"/>
  </r>
  <r>
    <s v="HFE"/>
    <x v="9"/>
    <x v="0"/>
    <x v="10"/>
    <s v="Withholding Tax - 20% on Invoice Net Amount"/>
    <s v="2438L"/>
    <d v="2024-09-19T00:00:00"/>
    <d v="2024-09-20T00:00:00"/>
    <n v="1833.33"/>
    <n v="1833.33"/>
    <n v="0"/>
    <d v="2024-09-25T00:00:00"/>
    <x v="103"/>
    <s v="Journal Import Payables 7750887:"/>
    <s v="Planning Building"/>
    <s v="SUPPLIER OF GOOD&amp;SERVICES"/>
    <m/>
    <s v="Payments"/>
    <s v="Payables"/>
    <s v="EUR"/>
    <x v="380"/>
    <n v="1833.33"/>
    <n v="0"/>
    <s v="44575"/>
    <s v="0000000000 - Default"/>
    <s v="00000000 - Default"/>
    <s v="00000000 - Default"/>
    <n v="2310572"/>
  </r>
  <r>
    <s v="HFE"/>
    <x v="12"/>
    <x v="4"/>
    <x v="21"/>
    <s v="Ins Exp Panel FET Transformation Unit DFHERIS"/>
    <s v="20240911KBEXPB"/>
    <d v="2024-09-11T00:00:00"/>
    <d v="2024-09-11T00:00:00"/>
    <n v="147.86000000000001"/>
    <n v="147.86000000000001"/>
    <n v="0"/>
    <d v="2024-09-28T00:00:00"/>
    <x v="104"/>
    <s v="Journal Import Payables 7754124:"/>
    <s v="Corporate Services"/>
    <s v="NON-EMP CON / CONTRACT"/>
    <m/>
    <s v="Payments"/>
    <s v="Payables"/>
    <s v="GBP"/>
    <x v="399"/>
    <n v="120.53"/>
    <n v="0"/>
    <s v="101474"/>
    <s v="0000000000 - Default"/>
    <s v="00000000 - Default"/>
    <s v="00000000 - Default"/>
    <n v="2311037"/>
  </r>
  <r>
    <s v="HFE"/>
    <x v="12"/>
    <x v="4"/>
    <x v="21"/>
    <s v="Withholding Tax - 20% on Invoice Net Amount"/>
    <s v="20240911KBEXPB"/>
    <d v="2024-09-11T00:00:00"/>
    <d v="2024-09-11T00:00:00"/>
    <n v="36.96"/>
    <n v="36.96"/>
    <n v="0"/>
    <d v="2024-09-28T00:00:00"/>
    <x v="104"/>
    <s v="Journal Import Payables 7754124:"/>
    <s v="Corporate Services"/>
    <s v="NON-EMP CON / CONTRACT"/>
    <m/>
    <s v="Payments"/>
    <s v="Payables"/>
    <s v="GBP"/>
    <x v="400"/>
    <n v="30.13"/>
    <n v="0"/>
    <s v="101474"/>
    <s v="0000000000 - Default"/>
    <s v="00000000 - Default"/>
    <s v="00000000 - Default"/>
    <n v="2311037"/>
  </r>
  <r>
    <s v="HFE"/>
    <x v="6"/>
    <x v="5"/>
    <x v="8"/>
    <s v="AC 1374354 IFC&amp;Risk Mgt Review Int Audit"/>
    <s v="3450183617"/>
    <d v="2024-09-19T00:00:00"/>
    <d v="2024-09-20T00:00:00"/>
    <n v="19812.689999999999"/>
    <n v="19812.689999999999"/>
    <n v="0"/>
    <d v="2024-10-02T00:00:00"/>
    <x v="105"/>
    <s v="Journal Import Payables 7757854:"/>
    <s v="Corporate Services"/>
    <s v="SUPPLIER OF GOOD&amp;SERVICES"/>
    <m/>
    <s v="Payments"/>
    <s v="Payables"/>
    <s v="EUR"/>
    <x v="401"/>
    <n v="19812.689999999999"/>
    <n v="0"/>
    <s v="91989"/>
    <s v="0000000000 - Default"/>
    <s v="00000000 - Default"/>
    <s v="00000000 - Default"/>
    <n v="2313096"/>
  </r>
  <r>
    <s v="HFE"/>
    <x v="6"/>
    <x v="5"/>
    <x v="8"/>
    <s v="Withholding Tax - 20% on Invoice Net Amount"/>
    <s v="3450183617"/>
    <d v="2024-09-19T00:00:00"/>
    <d v="2024-09-20T00:00:00"/>
    <n v="3847.12"/>
    <n v="3847.12"/>
    <n v="0"/>
    <d v="2024-10-02T00:00:00"/>
    <x v="105"/>
    <s v="Journal Import Payables 7757854:"/>
    <s v="Corporate Services"/>
    <s v="SUPPLIER OF GOOD&amp;SERVICES"/>
    <m/>
    <s v="Payments"/>
    <s v="Payables"/>
    <s v="EUR"/>
    <x v="402"/>
    <n v="3847.12"/>
    <n v="0"/>
    <s v="91989"/>
    <s v="0000000000 - Default"/>
    <s v="00000000 - Default"/>
    <s v="00000000 - Default"/>
    <n v="2313096"/>
  </r>
  <r>
    <s v="HFE"/>
    <x v="4"/>
    <x v="5"/>
    <x v="5"/>
    <s v="Imp Phase PSAP Project June 24 DFHERIS"/>
    <s v="DFH10"/>
    <d v="2024-09-23T00:00:00"/>
    <d v="2024-09-24T00:00:00"/>
    <n v="6489"/>
    <n v="6489"/>
    <n v="0"/>
    <d v="2024-10-02T00:00:00"/>
    <x v="105"/>
    <s v="Journal Import Payables 7757854:"/>
    <s v="Corporate Services"/>
    <s v="SUPPLIER OF GOOD&amp;SERVICES"/>
    <m/>
    <s v="Payments"/>
    <s v="Payables"/>
    <s v="EUR"/>
    <x v="307"/>
    <n v="6489"/>
    <n v="0"/>
    <s v="95780"/>
    <s v="0000000000 - Default"/>
    <s v="00000000 - Default"/>
    <s v="00000000 - Default"/>
    <n v="2313165"/>
  </r>
  <r>
    <s v="HFE"/>
    <x v="4"/>
    <x v="5"/>
    <x v="5"/>
    <s v="Withholding Tax - 20% on Invoice Net Amount"/>
    <s v="DFH10"/>
    <d v="2024-09-23T00:00:00"/>
    <d v="2024-09-24T00:00:00"/>
    <n v="1260"/>
    <n v="1260"/>
    <n v="0"/>
    <d v="2024-10-02T00:00:00"/>
    <x v="105"/>
    <s v="Journal Import Payables 7757854:"/>
    <s v="Corporate Services"/>
    <s v="SUPPLIER OF GOOD&amp;SERVICES"/>
    <m/>
    <s v="Payments"/>
    <s v="Payables"/>
    <s v="EUR"/>
    <x v="308"/>
    <n v="1260"/>
    <n v="0"/>
    <s v="95780"/>
    <s v="0000000000 - Default"/>
    <s v="00000000 - Default"/>
    <s v="00000000 - Default"/>
    <n v="2313165"/>
  </r>
  <r>
    <s v="HFE"/>
    <x v="15"/>
    <x v="4"/>
    <x v="23"/>
    <s v="Report/action plan Sep2024 Con&amp;Green"/>
    <s v="42201-04"/>
    <d v="2024-09-30T00:00:00"/>
    <d v="2024-09-30T00:00:00"/>
    <n v="14000"/>
    <n v="14000"/>
    <n v="0"/>
    <d v="2024-10-02T00:00:00"/>
    <x v="105"/>
    <s v="Journal Import Payables 7757854:"/>
    <s v="Corporate Services"/>
    <s v="SUPPLIER OF GOOD&amp;SERVICES"/>
    <m/>
    <s v="Payments"/>
    <s v="Payables"/>
    <s v="EUR"/>
    <x v="403"/>
    <n v="14000"/>
    <n v="0"/>
    <s v="101880"/>
    <s v="0000000000 - Default"/>
    <s v="00000000 - Default"/>
    <s v="00000000 - Default"/>
    <n v="2313257"/>
  </r>
  <r>
    <s v="HFE"/>
    <x v="15"/>
    <x v="4"/>
    <x v="23"/>
    <s v="Withholding Tax - 20% on Invoice Net Amount"/>
    <s v="42201-04"/>
    <d v="2024-09-30T00:00:00"/>
    <d v="2024-09-30T00:00:00"/>
    <n v="3500"/>
    <n v="3500"/>
    <n v="0"/>
    <d v="2024-10-02T00:00:00"/>
    <x v="105"/>
    <s v="Journal Import Payables 7757854:"/>
    <s v="Corporate Services"/>
    <s v="SUPPLIER OF GOOD&amp;SERVICES"/>
    <m/>
    <s v="Payments"/>
    <s v="Payables"/>
    <s v="EUR"/>
    <x v="404"/>
    <n v="3500"/>
    <n v="0"/>
    <s v="101880"/>
    <s v="0000000000 - Default"/>
    <s v="00000000 - Default"/>
    <s v="00000000 - Default"/>
    <n v="2313257"/>
  </r>
  <r>
    <s v="HFE"/>
    <x v="12"/>
    <x v="4"/>
    <x v="17"/>
    <s v="T&amp;S FET Staffing Structures Eval FET Trans Unit DFHERIS"/>
    <s v="20240919DBJEXPA"/>
    <d v="2024-09-16T00:00:00"/>
    <d v="2024-09-16T00:00:00"/>
    <n v="13"/>
    <n v="13"/>
    <n v="0"/>
    <d v="2024-10-02T00:00:00"/>
    <x v="105"/>
    <s v="Journal Import Payables 7757854:"/>
    <s v="Corporate Services"/>
    <s v="NON-EMP CON / CONTRACT"/>
    <m/>
    <s v="Payments"/>
    <s v="Payables"/>
    <s v="EUR"/>
    <x v="405"/>
    <n v="13"/>
    <n v="0"/>
    <s v="101296"/>
    <s v="0000000000 - Default"/>
    <s v="00000000 - Default"/>
    <s v="00000000 - Default"/>
    <n v="2312981"/>
  </r>
  <r>
    <s v="HFE"/>
    <x v="12"/>
    <x v="4"/>
    <x v="17"/>
    <s v="Withholding Tax - 20% on Invoice Net Amount"/>
    <s v="20240919DBJEXPA"/>
    <d v="2024-09-16T00:00:00"/>
    <d v="2024-09-16T00:00:00"/>
    <n v="3.25"/>
    <n v="3.25"/>
    <n v="0"/>
    <d v="2024-10-02T00:00:00"/>
    <x v="105"/>
    <s v="Journal Import Payables 7757854:"/>
    <s v="Corporate Services"/>
    <s v="NON-EMP CON / CONTRACT"/>
    <m/>
    <s v="Payments"/>
    <s v="Payables"/>
    <s v="EUR"/>
    <x v="406"/>
    <n v="3.25"/>
    <n v="0"/>
    <s v="101296"/>
    <s v="0000000000 - Default"/>
    <s v="00000000 - Default"/>
    <s v="00000000 - Default"/>
    <n v="2312981"/>
  </r>
  <r>
    <s v="HFE"/>
    <x v="12"/>
    <x v="4"/>
    <x v="17"/>
    <s v="T&amp;S FET Staffing Structures Eval FET Trans Unit DFHERIS"/>
    <s v="20240924DBJEXPA"/>
    <d v="2024-09-24T00:00:00"/>
    <d v="2024-09-24T00:00:00"/>
    <n v="292.95999999999998"/>
    <n v="292.95999999999998"/>
    <n v="0"/>
    <d v="2024-10-02T00:00:00"/>
    <x v="105"/>
    <s v="Journal Import Payables 7757854:"/>
    <s v="Corporate Services"/>
    <s v="NON-EMP CON / CONTRACT"/>
    <m/>
    <s v="Payments"/>
    <s v="Payables"/>
    <s v="EUR"/>
    <x v="407"/>
    <n v="292.95999999999998"/>
    <n v="0"/>
    <s v="101296"/>
    <s v="0000000000 - Default"/>
    <s v="00000000 - Default"/>
    <s v="00000000 - Default"/>
    <n v="2312974"/>
  </r>
  <r>
    <s v="HFE"/>
    <x v="12"/>
    <x v="4"/>
    <x v="17"/>
    <s v="Withholding Tax - 20% on Invoice Net Amount"/>
    <s v="20240924DBJEXPA"/>
    <d v="2024-09-24T00:00:00"/>
    <d v="2024-09-24T00:00:00"/>
    <n v="73.239999999999995"/>
    <n v="73.239999999999995"/>
    <n v="0"/>
    <d v="2024-10-02T00:00:00"/>
    <x v="105"/>
    <s v="Journal Import Payables 7757854:"/>
    <s v="Corporate Services"/>
    <s v="NON-EMP CON / CONTRACT"/>
    <m/>
    <s v="Payments"/>
    <s v="Payables"/>
    <s v="EUR"/>
    <x v="408"/>
    <n v="73.239999999999995"/>
    <n v="0"/>
    <s v="101296"/>
    <s v="0000000000 - Default"/>
    <s v="00000000 - Default"/>
    <s v="00000000 - Default"/>
    <n v="2312974"/>
  </r>
  <r>
    <s v="HFE"/>
    <x v="12"/>
    <x v="4"/>
    <x v="17"/>
    <s v="T&amp;S FET Staffing Structures FET transformation Unit DFHERIS"/>
    <s v="20240919DBJEXPB"/>
    <d v="2024-09-19T00:00:00"/>
    <d v="2024-09-19T00:00:00"/>
    <n v="304.72000000000003"/>
    <n v="304.72000000000003"/>
    <n v="0"/>
    <d v="2024-10-04T00:00:00"/>
    <x v="106"/>
    <s v="Journal Import Payables 7760123:"/>
    <s v="Corporate Services"/>
    <s v="NON-EMP CON / CONTRACT"/>
    <m/>
    <s v="Payments"/>
    <s v="Payables"/>
    <s v="GBP"/>
    <x v="409"/>
    <n v="246.46"/>
    <n v="0"/>
    <s v="101296"/>
    <s v="0000000000 - Default"/>
    <s v="00000000 - Default"/>
    <s v="00000000 - Default"/>
    <n v="2313110"/>
  </r>
  <r>
    <s v="HFE"/>
    <x v="12"/>
    <x v="4"/>
    <x v="17"/>
    <s v="Withholding Tax - 20% on Invoice Net Amount"/>
    <s v="20240919DBJEXPB"/>
    <d v="2024-09-19T00:00:00"/>
    <d v="2024-09-19T00:00:00"/>
    <n v="76.180000000000007"/>
    <n v="76.180000000000007"/>
    <n v="0"/>
    <d v="2024-10-04T00:00:00"/>
    <x v="106"/>
    <s v="Journal Import Payables 7760123:"/>
    <s v="Corporate Services"/>
    <s v="NON-EMP CON / CONTRACT"/>
    <m/>
    <s v="Payments"/>
    <s v="Payables"/>
    <s v="GBP"/>
    <x v="410"/>
    <n v="61.61"/>
    <n v="0"/>
    <s v="101296"/>
    <s v="0000000000 - Default"/>
    <s v="00000000 - Default"/>
    <s v="00000000 - Default"/>
    <n v="2313110"/>
  </r>
  <r>
    <s v="HFE"/>
    <x v="12"/>
    <x v="4"/>
    <x v="17"/>
    <s v="T&amp;S FET Staffing Structures FET transformation Unit DFHERIS"/>
    <s v="20240924DBJEXPB"/>
    <d v="2024-09-24T00:00:00"/>
    <d v="2024-09-24T00:00:00"/>
    <n v="144.91"/>
    <n v="144.91"/>
    <n v="0"/>
    <d v="2024-10-04T00:00:00"/>
    <x v="106"/>
    <s v="Journal Import Payables 7760123:"/>
    <s v="Corporate Services"/>
    <s v="NON-EMP CON / CONTRACT"/>
    <m/>
    <s v="Payments"/>
    <s v="Payables"/>
    <s v="GBP"/>
    <x v="411"/>
    <n v="117.2"/>
    <n v="0"/>
    <s v="101296"/>
    <s v="0000000000 - Default"/>
    <s v="00000000 - Default"/>
    <s v="00000000 - Default"/>
    <n v="2313060"/>
  </r>
  <r>
    <s v="HFE"/>
    <x v="12"/>
    <x v="4"/>
    <x v="17"/>
    <s v="Withholding Tax - 20% on Invoice Net Amount"/>
    <s v="20240924DBJEXPB"/>
    <d v="2024-09-24T00:00:00"/>
    <d v="2024-09-24T00:00:00"/>
    <n v="36.229999999999997"/>
    <n v="36.229999999999997"/>
    <n v="0"/>
    <d v="2024-10-04T00:00:00"/>
    <x v="106"/>
    <s v="Journal Import Payables 7760123:"/>
    <s v="Corporate Services"/>
    <s v="NON-EMP CON / CONTRACT"/>
    <m/>
    <s v="Payments"/>
    <s v="Payables"/>
    <s v="GBP"/>
    <x v="412"/>
    <n v="29.3"/>
    <n v="0"/>
    <s v="101296"/>
    <s v="0000000000 - Default"/>
    <s v="00000000 - Default"/>
    <s v="00000000 - Default"/>
    <n v="2313060"/>
  </r>
  <r>
    <s v="HFE"/>
    <x v="12"/>
    <x v="4"/>
    <x v="20"/>
    <s v="T&amp;S FET Staffing Structures FET transformation Unit DFHERIS"/>
    <s v="20240927ACEXP"/>
    <d v="2024-09-27T00:00:00"/>
    <d v="2024-09-27T00:00:00"/>
    <n v="401.93"/>
    <n v="401.93"/>
    <n v="0"/>
    <d v="2024-10-04T00:00:00"/>
    <x v="106"/>
    <s v="Journal Import Payables 7760123:"/>
    <s v="Corporate Services"/>
    <s v="NON-EMP CON / CONTRACT"/>
    <m/>
    <s v="Payments"/>
    <s v="Payables"/>
    <s v="GBP"/>
    <x v="413"/>
    <n v="325.08"/>
    <n v="0"/>
    <s v="101473"/>
    <s v="0000000000 - Default"/>
    <s v="00000000 - Default"/>
    <s v="00000000 - Default"/>
    <n v="2313112"/>
  </r>
  <r>
    <s v="HFE"/>
    <x v="12"/>
    <x v="4"/>
    <x v="20"/>
    <s v="Withholding Tax - 20% on Invoice Net Amount"/>
    <s v="20240927ACEXP"/>
    <d v="2024-09-27T00:00:00"/>
    <d v="2024-09-27T00:00:00"/>
    <n v="100.48"/>
    <n v="100.48"/>
    <n v="0"/>
    <d v="2024-10-04T00:00:00"/>
    <x v="106"/>
    <s v="Journal Import Payables 7760123:"/>
    <s v="Corporate Services"/>
    <s v="NON-EMP CON / CONTRACT"/>
    <m/>
    <s v="Payments"/>
    <s v="Payables"/>
    <s v="GBP"/>
    <x v="414"/>
    <n v="81.27"/>
    <n v="0"/>
    <s v="101473"/>
    <s v="0000000000 - Default"/>
    <s v="00000000 - Default"/>
    <s v="00000000 - Default"/>
    <n v="2313112"/>
  </r>
  <r>
    <m/>
    <x v="18"/>
    <x v="6"/>
    <x v="29"/>
    <m/>
    <m/>
    <m/>
    <m/>
    <m/>
    <m/>
    <m/>
    <m/>
    <x v="107"/>
    <m/>
    <m/>
    <m/>
    <m/>
    <m/>
    <m/>
    <m/>
    <x v="415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2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E111" firstHeaderRow="1" firstDataRow="2" firstDataCol="1"/>
  <pivotFields count="30">
    <pivotField showAll="0"/>
    <pivotField axis="axisRow" showAll="0">
      <items count="20">
        <item x="11"/>
        <item x="6"/>
        <item x="10"/>
        <item x="4"/>
        <item x="14"/>
        <item x="8"/>
        <item x="15"/>
        <item x="1"/>
        <item x="12"/>
        <item x="5"/>
        <item x="0"/>
        <item x="3"/>
        <item x="13"/>
        <item x="7"/>
        <item x="9"/>
        <item x="17"/>
        <item x="16"/>
        <item x="2"/>
        <item x="18"/>
        <item t="default"/>
      </items>
    </pivotField>
    <pivotField axis="axisRow" showAll="0">
      <items count="8">
        <item x="5"/>
        <item x="1"/>
        <item x="4"/>
        <item x="3"/>
        <item x="2"/>
        <item x="0"/>
        <item x="6"/>
        <item t="default"/>
      </items>
    </pivotField>
    <pivotField axis="axisRow" showAll="0">
      <items count="31">
        <item x="12"/>
        <item x="6"/>
        <item x="0"/>
        <item x="20"/>
        <item x="3"/>
        <item x="11"/>
        <item x="28"/>
        <item x="23"/>
        <item x="9"/>
        <item x="17"/>
        <item x="8"/>
        <item x="19"/>
        <item x="18"/>
        <item x="4"/>
        <item x="1"/>
        <item x="22"/>
        <item x="21"/>
        <item x="27"/>
        <item x="10"/>
        <item x="26"/>
        <item x="25"/>
        <item x="16"/>
        <item x="5"/>
        <item x="24"/>
        <item x="14"/>
        <item x="13"/>
        <item x="15"/>
        <item x="7"/>
        <item x="2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>
      <items count="417">
        <item x="103"/>
        <item x="193"/>
        <item x="406"/>
        <item x="267"/>
        <item x="282"/>
        <item x="377"/>
        <item x="405"/>
        <item x="364"/>
        <item x="304"/>
        <item x="238"/>
        <item x="359"/>
        <item x="354"/>
        <item x="349"/>
        <item x="280"/>
        <item x="290"/>
        <item x="412"/>
        <item x="242"/>
        <item x="400"/>
        <item x="340"/>
        <item x="266"/>
        <item x="300"/>
        <item x="396"/>
        <item x="281"/>
        <item x="298"/>
        <item x="278"/>
        <item x="194"/>
        <item x="376"/>
        <item x="302"/>
        <item x="398"/>
        <item x="368"/>
        <item x="234"/>
        <item x="292"/>
        <item x="410"/>
        <item x="363"/>
        <item x="303"/>
        <item x="237"/>
        <item x="393"/>
        <item x="408"/>
        <item x="414"/>
        <item x="344"/>
        <item x="358"/>
        <item x="353"/>
        <item x="348"/>
        <item x="338"/>
        <item x="375"/>
        <item x="196"/>
        <item x="228"/>
        <item x="240"/>
        <item x="294"/>
        <item x="279"/>
        <item x="342"/>
        <item x="289"/>
        <item x="296"/>
        <item x="411"/>
        <item x="372"/>
        <item x="241"/>
        <item x="399"/>
        <item x="390"/>
        <item x="339"/>
        <item x="246"/>
        <item x="299"/>
        <item x="395"/>
        <item x="276"/>
        <item x="288"/>
        <item x="297"/>
        <item x="1"/>
        <item x="277"/>
        <item x="250"/>
        <item x="301"/>
        <item x="397"/>
        <item x="367"/>
        <item x="233"/>
        <item x="291"/>
        <item x="409"/>
        <item x="255"/>
        <item x="392"/>
        <item x="407"/>
        <item x="232"/>
        <item x="106"/>
        <item x="413"/>
        <item x="343"/>
        <item x="272"/>
        <item x="230"/>
        <item x="154"/>
        <item x="286"/>
        <item x="337"/>
        <item x="374"/>
        <item x="199"/>
        <item x="227"/>
        <item x="239"/>
        <item x="293"/>
        <item x="370"/>
        <item x="341"/>
        <item x="152"/>
        <item x="366"/>
        <item x="172"/>
        <item x="329"/>
        <item x="295"/>
        <item x="373"/>
        <item x="371"/>
        <item x="327"/>
        <item x="389"/>
        <item x="3"/>
        <item x="195"/>
        <item x="188"/>
        <item x="245"/>
        <item x="257"/>
        <item x="275"/>
        <item x="236"/>
        <item x="287"/>
        <item x="320"/>
        <item x="336"/>
        <item x="317"/>
        <item x="0"/>
        <item x="258"/>
        <item x="183"/>
        <item x="244"/>
        <item x="98"/>
        <item x="391"/>
        <item x="201"/>
        <item x="38"/>
        <item x="274"/>
        <item x="204"/>
        <item x="96"/>
        <item x="306"/>
        <item x="202"/>
        <item x="217"/>
        <item x="388"/>
        <item x="90"/>
        <item x="314"/>
        <item x="326"/>
        <item x="95"/>
        <item x="318"/>
        <item x="253"/>
        <item x="249"/>
        <item x="11"/>
        <item x="254"/>
        <item x="74"/>
        <item x="88"/>
        <item x="209"/>
        <item x="313"/>
        <item x="284"/>
        <item x="324"/>
        <item x="121"/>
        <item x="186"/>
        <item x="9"/>
        <item x="72"/>
        <item x="231"/>
        <item x="308"/>
        <item x="207"/>
        <item x="105"/>
        <item x="332"/>
        <item x="226"/>
        <item x="312"/>
        <item x="111"/>
        <item x="19"/>
        <item x="271"/>
        <item x="48"/>
        <item x="229"/>
        <item x="153"/>
        <item x="362"/>
        <item x="330"/>
        <item x="224"/>
        <item x="285"/>
        <item x="310"/>
        <item x="63"/>
        <item x="119"/>
        <item x="25"/>
        <item x="109"/>
        <item x="161"/>
        <item x="71"/>
        <item x="46"/>
        <item x="369"/>
        <item x="361"/>
        <item x="365"/>
        <item x="163"/>
        <item x="328"/>
        <item x="61"/>
        <item x="117"/>
        <item x="23"/>
        <item x="159"/>
        <item x="260"/>
        <item x="128"/>
        <item x="380"/>
        <item x="87"/>
        <item x="116"/>
        <item x="248"/>
        <item x="55"/>
        <item x="178"/>
        <item x="378"/>
        <item x="192"/>
        <item x="85"/>
        <item x="114"/>
        <item x="108"/>
        <item x="37"/>
        <item x="81"/>
        <item x="384"/>
        <item x="223"/>
        <item x="198"/>
        <item x="8"/>
        <item x="179"/>
        <item x="45"/>
        <item x="262"/>
        <item x="235"/>
        <item x="190"/>
        <item x="319"/>
        <item x="335"/>
        <item x="28"/>
        <item x="35"/>
        <item x="79"/>
        <item x="221"/>
        <item x="2"/>
        <item x="92"/>
        <item x="6"/>
        <item x="206"/>
        <item x="214"/>
        <item x="17"/>
        <item x="127"/>
        <item x="357"/>
        <item x="43"/>
        <item x="243"/>
        <item x="352"/>
        <item x="182"/>
        <item x="97"/>
        <item x="145"/>
        <item x="69"/>
        <item x="26"/>
        <item x="148"/>
        <item x="113"/>
        <item x="187"/>
        <item x="347"/>
        <item x="60"/>
        <item x="273"/>
        <item x="203"/>
        <item x="256"/>
        <item x="315"/>
        <item x="16"/>
        <item x="220"/>
        <item x="125"/>
        <item x="355"/>
        <item x="75"/>
        <item x="270"/>
        <item x="132"/>
        <item x="350"/>
        <item x="180"/>
        <item x="385"/>
        <item x="67"/>
        <item x="78"/>
        <item x="151"/>
        <item x="147"/>
        <item x="305"/>
        <item x="345"/>
        <item x="58"/>
        <item x="5"/>
        <item x="404"/>
        <item x="184"/>
        <item x="53"/>
        <item x="143"/>
        <item x="218"/>
        <item x="387"/>
        <item x="158"/>
        <item x="268"/>
        <item x="130"/>
        <item x="89"/>
        <item x="34"/>
        <item x="135"/>
        <item x="200"/>
        <item x="216"/>
        <item x="189"/>
        <item x="402"/>
        <item x="264"/>
        <item x="39"/>
        <item x="149"/>
        <item x="124"/>
        <item x="325"/>
        <item x="31"/>
        <item x="252"/>
        <item x="10"/>
        <item x="51"/>
        <item x="212"/>
        <item x="141"/>
        <item x="84"/>
        <item x="42"/>
        <item x="73"/>
        <item x="99"/>
        <item x="32"/>
        <item x="133"/>
        <item x="208"/>
        <item x="14"/>
        <item x="22"/>
        <item x="122"/>
        <item x="283"/>
        <item x="30"/>
        <item x="100"/>
        <item x="166"/>
        <item x="210"/>
        <item x="191"/>
        <item x="83"/>
        <item x="56"/>
        <item x="40"/>
        <item x="140"/>
        <item x="13"/>
        <item x="20"/>
        <item x="102"/>
        <item x="94"/>
        <item x="331"/>
        <item x="225"/>
        <item x="169"/>
        <item x="171"/>
        <item x="164"/>
        <item x="110"/>
        <item x="47"/>
        <item x="138"/>
        <item x="120"/>
        <item x="185"/>
        <item x="360"/>
        <item x="66"/>
        <item x="62"/>
        <item x="167"/>
        <item x="118"/>
        <item x="24"/>
        <item x="333"/>
        <item x="160"/>
        <item x="307"/>
        <item x="157"/>
        <item x="311"/>
        <item x="64"/>
        <item x="50"/>
        <item x="18"/>
        <item x="136"/>
        <item x="379"/>
        <item x="86"/>
        <item x="115"/>
        <item x="155"/>
        <item x="309"/>
        <item x="49"/>
        <item x="177"/>
        <item x="101"/>
        <item x="70"/>
        <item x="36"/>
        <item x="80"/>
        <item x="383"/>
        <item x="162"/>
        <item x="222"/>
        <item x="7"/>
        <item x="259"/>
        <item x="129"/>
        <item x="104"/>
        <item x="44"/>
        <item x="247"/>
        <item x="322"/>
        <item x="27"/>
        <item x="54"/>
        <item x="316"/>
        <item x="15"/>
        <item x="126"/>
        <item x="356"/>
        <item x="76"/>
        <item x="351"/>
        <item x="107"/>
        <item x="181"/>
        <item x="386"/>
        <item x="68"/>
        <item x="146"/>
        <item x="197"/>
        <item x="346"/>
        <item x="59"/>
        <item x="381"/>
        <item x="219"/>
        <item x="269"/>
        <item x="131"/>
        <item x="150"/>
        <item x="91"/>
        <item x="205"/>
        <item x="213"/>
        <item x="403"/>
        <item x="52"/>
        <item x="142"/>
        <item x="144"/>
        <item x="33"/>
        <item x="134"/>
        <item x="112"/>
        <item x="176"/>
        <item x="251"/>
        <item x="123"/>
        <item x="29"/>
        <item x="211"/>
        <item x="82"/>
        <item x="41"/>
        <item x="173"/>
        <item x="77"/>
        <item x="12"/>
        <item x="21"/>
        <item x="4"/>
        <item x="165"/>
        <item x="93"/>
        <item x="215"/>
        <item x="401"/>
        <item x="263"/>
        <item x="139"/>
        <item x="168"/>
        <item x="334"/>
        <item x="321"/>
        <item x="394"/>
        <item x="65"/>
        <item x="57"/>
        <item x="137"/>
        <item x="156"/>
        <item x="175"/>
        <item x="265"/>
        <item x="174"/>
        <item x="382"/>
        <item x="323"/>
        <item x="170"/>
        <item x="261"/>
        <item x="41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Col" showAll="0" defaultSubtotal="0">
      <items count="4">
        <item sd="0" x="0"/>
        <item sd="0" x="1"/>
        <item sd="0" x="2"/>
        <item sd="0" x="3"/>
      </items>
    </pivotField>
  </pivotFields>
  <rowFields count="3">
    <field x="3"/>
    <field x="2"/>
    <field x="1"/>
  </rowFields>
  <rowItems count="107">
    <i>
      <x/>
    </i>
    <i r="1">
      <x v="4"/>
    </i>
    <i r="2">
      <x v="17"/>
    </i>
    <i>
      <x v="1"/>
    </i>
    <i r="1">
      <x v="1"/>
    </i>
    <i r="2">
      <x v="3"/>
    </i>
    <i r="2">
      <x v="13"/>
    </i>
    <i>
      <x v="2"/>
    </i>
    <i r="1">
      <x v="5"/>
    </i>
    <i r="2">
      <x v="10"/>
    </i>
    <i>
      <x v="3"/>
    </i>
    <i r="1">
      <x/>
    </i>
    <i r="2">
      <x v="8"/>
    </i>
    <i r="1">
      <x v="2"/>
    </i>
    <i r="2">
      <x v="8"/>
    </i>
    <i>
      <x v="4"/>
    </i>
    <i r="1">
      <x v="3"/>
    </i>
    <i r="2">
      <x v="11"/>
    </i>
    <i>
      <x v="5"/>
    </i>
    <i r="1">
      <x v="2"/>
    </i>
    <i r="2">
      <x v="5"/>
    </i>
    <i>
      <x v="6"/>
    </i>
    <i r="1">
      <x v="4"/>
    </i>
    <i r="2">
      <x v="15"/>
    </i>
    <i>
      <x v="7"/>
    </i>
    <i r="1">
      <x v="2"/>
    </i>
    <i r="2">
      <x v="6"/>
    </i>
    <i>
      <x v="8"/>
    </i>
    <i r="1">
      <x v="2"/>
    </i>
    <i r="2">
      <x v="5"/>
    </i>
    <i>
      <x v="9"/>
    </i>
    <i r="1">
      <x v="2"/>
    </i>
    <i r="2">
      <x v="8"/>
    </i>
    <i>
      <x v="10"/>
    </i>
    <i r="1">
      <x/>
    </i>
    <i r="2">
      <x v="1"/>
    </i>
    <i r="1">
      <x v="1"/>
    </i>
    <i r="2">
      <x v="1"/>
    </i>
    <i r="2">
      <x v="2"/>
    </i>
    <i r="1">
      <x v="2"/>
    </i>
    <i r="2">
      <x v="4"/>
    </i>
    <i>
      <x v="11"/>
    </i>
    <i r="1">
      <x v="2"/>
    </i>
    <i r="2">
      <x v="8"/>
    </i>
    <i>
      <x v="12"/>
    </i>
    <i r="1">
      <x v="2"/>
    </i>
    <i r="2">
      <x v="12"/>
    </i>
    <i>
      <x v="13"/>
    </i>
    <i r="1">
      <x v="3"/>
    </i>
    <i r="2">
      <x v="17"/>
    </i>
    <i r="1">
      <x v="4"/>
    </i>
    <i r="2">
      <x v="17"/>
    </i>
    <i>
      <x v="14"/>
    </i>
    <i r="1">
      <x v="1"/>
    </i>
    <i r="2">
      <x v="7"/>
    </i>
    <i>
      <x v="15"/>
    </i>
    <i r="1">
      <x v="2"/>
    </i>
    <i r="2">
      <x v="3"/>
    </i>
    <i>
      <x v="16"/>
    </i>
    <i r="1">
      <x v="2"/>
    </i>
    <i r="2">
      <x v="8"/>
    </i>
    <i>
      <x v="17"/>
    </i>
    <i r="1">
      <x v="4"/>
    </i>
    <i r="2">
      <x v="15"/>
    </i>
    <i>
      <x v="18"/>
    </i>
    <i r="1">
      <x v="5"/>
    </i>
    <i r="2">
      <x v="14"/>
    </i>
    <i>
      <x v="19"/>
    </i>
    <i r="1">
      <x v="3"/>
    </i>
    <i r="2">
      <x v="16"/>
    </i>
    <i>
      <x v="20"/>
    </i>
    <i r="1">
      <x v="2"/>
    </i>
    <i r="2">
      <x v="2"/>
    </i>
    <i r="2">
      <x v="5"/>
    </i>
    <i>
      <x v="21"/>
    </i>
    <i r="1">
      <x/>
    </i>
    <i r="2">
      <x/>
    </i>
    <i>
      <x v="22"/>
    </i>
    <i r="1">
      <x/>
    </i>
    <i r="2">
      <x v="3"/>
    </i>
    <i r="1">
      <x v="1"/>
    </i>
    <i r="2">
      <x v="3"/>
    </i>
    <i r="2">
      <x v="13"/>
    </i>
    <i>
      <x v="23"/>
    </i>
    <i r="1">
      <x/>
    </i>
    <i r="2">
      <x v="2"/>
    </i>
    <i>
      <x v="24"/>
    </i>
    <i r="1">
      <x v="5"/>
    </i>
    <i r="2">
      <x v="10"/>
    </i>
    <i>
      <x v="25"/>
    </i>
    <i r="1">
      <x v="1"/>
    </i>
    <i r="2">
      <x v="2"/>
    </i>
    <i>
      <x v="26"/>
    </i>
    <i r="1">
      <x v="4"/>
    </i>
    <i r="2">
      <x v="11"/>
    </i>
    <i>
      <x v="27"/>
    </i>
    <i r="1">
      <x v="5"/>
    </i>
    <i r="2">
      <x v="9"/>
    </i>
    <i>
      <x v="28"/>
    </i>
    <i r="1">
      <x v="3"/>
    </i>
    <i r="2">
      <x v="17"/>
    </i>
    <i r="1">
      <x v="4"/>
    </i>
    <i r="2">
      <x v="17"/>
    </i>
    <i>
      <x v="29"/>
    </i>
    <i r="1">
      <x v="6"/>
    </i>
    <i r="2">
      <x v="18"/>
    </i>
    <i t="grand">
      <x/>
    </i>
  </rowItems>
  <colFields count="1">
    <field x="29"/>
  </colFields>
  <colItems count="4">
    <i>
      <x/>
    </i>
    <i>
      <x v="1"/>
    </i>
    <i>
      <x v="2"/>
    </i>
    <i t="grand">
      <x/>
    </i>
  </colItems>
  <dataFields count="1">
    <dataField name="Sum of ENTERED_NET" fld="20" baseField="3" baseItem="0"/>
  </dataFields>
  <formats count="2">
    <format dxfId="0">
      <pivotArea outline="0" collapsedLevelsAreSubtotals="1" fieldPosition="0">
        <references count="1">
          <reference field="29" count="2" selected="0">
            <x v="1"/>
            <x v="2"/>
          </reference>
        </references>
      </pivotArea>
    </format>
    <format dxfId="1">
      <pivotArea grandCol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16" workbookViewId="0">
      <selection activeCell="C33" sqref="C33"/>
    </sheetView>
  </sheetViews>
  <sheetFormatPr defaultRowHeight="15" x14ac:dyDescent="0.25"/>
  <cols>
    <col min="1" max="1" width="27" customWidth="1"/>
    <col min="2" max="2" width="51.85546875" customWidth="1"/>
    <col min="3" max="3" width="25.7109375" customWidth="1"/>
    <col min="4" max="4" width="25.28515625" customWidth="1"/>
    <col min="5" max="5" width="23.5703125" customWidth="1"/>
    <col min="6" max="6" width="22.42578125" customWidth="1"/>
  </cols>
  <sheetData>
    <row r="1" spans="1:6" ht="25.5" customHeight="1" x14ac:dyDescent="0.25">
      <c r="A1" s="8" t="s">
        <v>2</v>
      </c>
      <c r="B1" s="9"/>
      <c r="C1" s="9"/>
      <c r="D1" s="9"/>
      <c r="E1" s="9"/>
      <c r="F1" s="9"/>
    </row>
    <row r="2" spans="1:6" ht="27" customHeight="1" x14ac:dyDescent="0.25">
      <c r="A2" s="9"/>
      <c r="B2" s="9"/>
      <c r="C2" s="9"/>
      <c r="D2" s="9"/>
      <c r="E2" s="9"/>
      <c r="F2" s="9"/>
    </row>
    <row r="3" spans="1:6" x14ac:dyDescent="0.25">
      <c r="A3" s="1" t="s">
        <v>1</v>
      </c>
      <c r="B3" s="1" t="s">
        <v>0</v>
      </c>
      <c r="C3" s="1" t="s">
        <v>53</v>
      </c>
      <c r="D3" s="1" t="s">
        <v>51</v>
      </c>
      <c r="E3" s="1" t="s">
        <v>52</v>
      </c>
      <c r="F3" s="1" t="s">
        <v>50</v>
      </c>
    </row>
    <row r="4" spans="1:6" ht="30" x14ac:dyDescent="0.25">
      <c r="A4" s="3" t="s">
        <v>3</v>
      </c>
      <c r="B4" s="3" t="s">
        <v>4</v>
      </c>
      <c r="C4" s="3" t="s">
        <v>54</v>
      </c>
      <c r="D4" s="4">
        <v>2275.77</v>
      </c>
      <c r="E4" s="4">
        <v>0.01</v>
      </c>
      <c r="F4" s="4">
        <f>SUM(D4+E4)</f>
        <v>2275.7800000000002</v>
      </c>
    </row>
    <row r="5" spans="1:6" ht="30" x14ac:dyDescent="0.25">
      <c r="A5" s="3" t="s">
        <v>5</v>
      </c>
      <c r="B5" s="3" t="s">
        <v>9</v>
      </c>
      <c r="C5" s="3" t="s">
        <v>54</v>
      </c>
      <c r="D5" s="4">
        <v>49200</v>
      </c>
      <c r="E5" s="4"/>
      <c r="F5" s="4">
        <f t="shared" ref="F5:F32" si="0">SUM(D5+E5)</f>
        <v>49200</v>
      </c>
    </row>
    <row r="6" spans="1:6" x14ac:dyDescent="0.25">
      <c r="A6" s="3" t="s">
        <v>6</v>
      </c>
      <c r="B6" s="3" t="s">
        <v>7</v>
      </c>
      <c r="C6" s="3" t="s">
        <v>55</v>
      </c>
      <c r="D6" s="4">
        <v>2400</v>
      </c>
      <c r="E6" s="4">
        <v>3200</v>
      </c>
      <c r="F6" s="4">
        <f t="shared" si="0"/>
        <v>5600</v>
      </c>
    </row>
    <row r="7" spans="1:6" x14ac:dyDescent="0.25">
      <c r="A7" s="3" t="s">
        <v>8</v>
      </c>
      <c r="B7" s="3" t="s">
        <v>10</v>
      </c>
      <c r="C7" s="3" t="s">
        <v>56</v>
      </c>
      <c r="D7" s="4"/>
      <c r="E7" s="4">
        <v>12361.11</v>
      </c>
      <c r="F7" s="4">
        <f t="shared" si="0"/>
        <v>12361.11</v>
      </c>
    </row>
    <row r="8" spans="1:6" x14ac:dyDescent="0.25">
      <c r="A8" s="3" t="s">
        <v>11</v>
      </c>
      <c r="B8" s="3" t="s">
        <v>12</v>
      </c>
      <c r="C8" s="3" t="s">
        <v>55</v>
      </c>
      <c r="D8" s="4">
        <v>142372.5</v>
      </c>
      <c r="E8" s="4">
        <v>50430</v>
      </c>
      <c r="F8" s="4">
        <f t="shared" si="0"/>
        <v>192802.5</v>
      </c>
    </row>
    <row r="9" spans="1:6" ht="30" x14ac:dyDescent="0.25">
      <c r="A9" s="3" t="s">
        <v>13</v>
      </c>
      <c r="B9" s="3" t="s">
        <v>14</v>
      </c>
      <c r="C9" s="3" t="s">
        <v>55</v>
      </c>
      <c r="D9" s="4">
        <v>12300</v>
      </c>
      <c r="E9" s="4">
        <v>12300</v>
      </c>
      <c r="F9" s="4">
        <f t="shared" si="0"/>
        <v>24600</v>
      </c>
    </row>
    <row r="10" spans="1:6" ht="30" x14ac:dyDescent="0.25">
      <c r="A10" s="3" t="s">
        <v>15</v>
      </c>
      <c r="B10" s="3" t="s">
        <v>16</v>
      </c>
      <c r="C10" s="3" t="s">
        <v>54</v>
      </c>
      <c r="D10" s="4"/>
      <c r="E10" s="4">
        <v>75490.149999999994</v>
      </c>
      <c r="F10" s="4">
        <f t="shared" si="0"/>
        <v>75490.149999999994</v>
      </c>
    </row>
    <row r="11" spans="1:6" x14ac:dyDescent="0.25">
      <c r="A11" s="3" t="s">
        <v>17</v>
      </c>
      <c r="B11" s="3" t="s">
        <v>18</v>
      </c>
      <c r="C11" s="3" t="s">
        <v>55</v>
      </c>
      <c r="D11" s="4"/>
      <c r="E11" s="4">
        <v>55000</v>
      </c>
      <c r="F11" s="4">
        <f t="shared" si="0"/>
        <v>55000</v>
      </c>
    </row>
    <row r="12" spans="1:6" x14ac:dyDescent="0.25">
      <c r="A12" s="3" t="s">
        <v>19</v>
      </c>
      <c r="B12" s="3" t="s">
        <v>14</v>
      </c>
      <c r="C12" s="3" t="s">
        <v>55</v>
      </c>
      <c r="D12" s="4">
        <v>6119.25</v>
      </c>
      <c r="E12" s="4"/>
      <c r="F12" s="4">
        <f t="shared" si="0"/>
        <v>6119.25</v>
      </c>
    </row>
    <row r="13" spans="1:6" x14ac:dyDescent="0.25">
      <c r="A13" s="3" t="s">
        <v>20</v>
      </c>
      <c r="B13" s="3" t="s">
        <v>10</v>
      </c>
      <c r="C13" s="3" t="s">
        <v>55</v>
      </c>
      <c r="D13" s="4"/>
      <c r="E13" s="4">
        <v>36428.21</v>
      </c>
      <c r="F13" s="4">
        <f t="shared" si="0"/>
        <v>36428.21</v>
      </c>
    </row>
    <row r="14" spans="1:6" ht="30" x14ac:dyDescent="0.25">
      <c r="A14" s="3" t="s">
        <v>21</v>
      </c>
      <c r="B14" s="3" t="s">
        <v>22</v>
      </c>
      <c r="C14" s="3" t="s">
        <v>56</v>
      </c>
      <c r="D14" s="4">
        <v>36043.24</v>
      </c>
      <c r="E14" s="4">
        <v>65707.839999999997</v>
      </c>
      <c r="F14" s="4">
        <f t="shared" si="0"/>
        <v>101751.07999999999</v>
      </c>
    </row>
    <row r="15" spans="1:6" x14ac:dyDescent="0.25">
      <c r="A15" s="3" t="s">
        <v>23</v>
      </c>
      <c r="B15" s="3" t="s">
        <v>10</v>
      </c>
      <c r="C15" s="3" t="s">
        <v>55</v>
      </c>
      <c r="D15" s="4"/>
      <c r="E15" s="4">
        <v>16349.73</v>
      </c>
      <c r="F15" s="4">
        <f t="shared" si="0"/>
        <v>16349.73</v>
      </c>
    </row>
    <row r="16" spans="1:6" x14ac:dyDescent="0.25">
      <c r="A16" s="3" t="s">
        <v>24</v>
      </c>
      <c r="B16" s="3" t="s">
        <v>25</v>
      </c>
      <c r="C16" s="3" t="s">
        <v>55</v>
      </c>
      <c r="D16" s="4"/>
      <c r="E16" s="4">
        <v>4551</v>
      </c>
      <c r="F16" s="4">
        <f t="shared" si="0"/>
        <v>4551</v>
      </c>
    </row>
    <row r="17" spans="1:6" x14ac:dyDescent="0.25">
      <c r="A17" s="3" t="s">
        <v>26</v>
      </c>
      <c r="B17" s="3" t="s">
        <v>4</v>
      </c>
      <c r="C17" s="3" t="s">
        <v>56</v>
      </c>
      <c r="D17" s="4">
        <v>688052.18</v>
      </c>
      <c r="E17" s="4">
        <v>146408.46</v>
      </c>
      <c r="F17" s="4">
        <f t="shared" si="0"/>
        <v>834460.64</v>
      </c>
    </row>
    <row r="18" spans="1:6" ht="30" x14ac:dyDescent="0.25">
      <c r="A18" s="3" t="s">
        <v>27</v>
      </c>
      <c r="B18" s="3" t="s">
        <v>28</v>
      </c>
      <c r="C18" s="3" t="s">
        <v>54</v>
      </c>
      <c r="D18" s="4">
        <v>24600</v>
      </c>
      <c r="E18" s="4"/>
      <c r="F18" s="4">
        <f t="shared" si="0"/>
        <v>24600</v>
      </c>
    </row>
    <row r="19" spans="1:6" x14ac:dyDescent="0.25">
      <c r="A19" s="3" t="s">
        <v>29</v>
      </c>
      <c r="B19" s="3" t="s">
        <v>30</v>
      </c>
      <c r="C19" s="3" t="s">
        <v>55</v>
      </c>
      <c r="D19" s="4"/>
      <c r="E19" s="4">
        <v>1199.25</v>
      </c>
      <c r="F19" s="4">
        <f t="shared" si="0"/>
        <v>1199.25</v>
      </c>
    </row>
    <row r="20" spans="1:6" x14ac:dyDescent="0.25">
      <c r="A20" s="3" t="s">
        <v>31</v>
      </c>
      <c r="B20" s="3" t="s">
        <v>10</v>
      </c>
      <c r="C20" s="3" t="s">
        <v>55</v>
      </c>
      <c r="D20" s="4"/>
      <c r="E20" s="4">
        <v>25390.21</v>
      </c>
      <c r="F20" s="4">
        <f t="shared" si="0"/>
        <v>25390.21</v>
      </c>
    </row>
    <row r="21" spans="1:6" ht="30" x14ac:dyDescent="0.25">
      <c r="A21" s="3" t="s">
        <v>32</v>
      </c>
      <c r="B21" s="3" t="s">
        <v>16</v>
      </c>
      <c r="C21" s="3" t="s">
        <v>54</v>
      </c>
      <c r="D21" s="4"/>
      <c r="E21" s="4">
        <v>12238.5</v>
      </c>
      <c r="F21" s="4">
        <f t="shared" si="0"/>
        <v>12238.5</v>
      </c>
    </row>
    <row r="22" spans="1:6" x14ac:dyDescent="0.25">
      <c r="A22" s="3" t="s">
        <v>33</v>
      </c>
      <c r="B22" s="3" t="s">
        <v>34</v>
      </c>
      <c r="C22" s="3" t="s">
        <v>55</v>
      </c>
      <c r="D22" s="4">
        <v>42281.25</v>
      </c>
      <c r="E22" s="4">
        <v>93131.51</v>
      </c>
      <c r="F22" s="4">
        <f t="shared" si="0"/>
        <v>135412.76</v>
      </c>
    </row>
    <row r="23" spans="1:6" x14ac:dyDescent="0.25">
      <c r="A23" s="3" t="s">
        <v>35</v>
      </c>
      <c r="B23" s="3" t="s">
        <v>36</v>
      </c>
      <c r="C23" s="3" t="s">
        <v>55</v>
      </c>
      <c r="D23" s="4"/>
      <c r="E23" s="4">
        <v>93480</v>
      </c>
      <c r="F23" s="4">
        <f t="shared" si="0"/>
        <v>93480</v>
      </c>
    </row>
    <row r="24" spans="1:6" x14ac:dyDescent="0.25">
      <c r="A24" s="3" t="s">
        <v>37</v>
      </c>
      <c r="B24" s="3" t="s">
        <v>38</v>
      </c>
      <c r="C24" s="3" t="s">
        <v>55</v>
      </c>
      <c r="D24" s="4"/>
      <c r="E24" s="4">
        <v>47355</v>
      </c>
      <c r="F24" s="4">
        <f t="shared" si="0"/>
        <v>47355</v>
      </c>
    </row>
    <row r="25" spans="1:6" ht="30" x14ac:dyDescent="0.25">
      <c r="A25" s="3" t="s">
        <v>39</v>
      </c>
      <c r="B25" s="3" t="s">
        <v>40</v>
      </c>
      <c r="C25" s="3" t="s">
        <v>54</v>
      </c>
      <c r="D25" s="4"/>
      <c r="E25" s="4">
        <v>363.2</v>
      </c>
      <c r="F25" s="4">
        <f t="shared" si="0"/>
        <v>363.2</v>
      </c>
    </row>
    <row r="26" spans="1:6" ht="30" x14ac:dyDescent="0.25">
      <c r="A26" s="3" t="s">
        <v>41</v>
      </c>
      <c r="B26" s="3" t="s">
        <v>9</v>
      </c>
      <c r="C26" s="3" t="s">
        <v>54</v>
      </c>
      <c r="D26" s="4">
        <v>38514.379999999997</v>
      </c>
      <c r="E26" s="4">
        <v>49507.5</v>
      </c>
      <c r="F26" s="4">
        <f t="shared" si="0"/>
        <v>88021.88</v>
      </c>
    </row>
    <row r="27" spans="1:6" ht="30" x14ac:dyDescent="0.25">
      <c r="A27" s="3" t="s">
        <v>42</v>
      </c>
      <c r="B27" s="3" t="s">
        <v>16</v>
      </c>
      <c r="C27" s="3" t="s">
        <v>54</v>
      </c>
      <c r="D27" s="4"/>
      <c r="E27" s="4">
        <v>2460</v>
      </c>
      <c r="F27" s="4">
        <f t="shared" si="0"/>
        <v>2460</v>
      </c>
    </row>
    <row r="28" spans="1:6" x14ac:dyDescent="0.25">
      <c r="A28" s="3" t="s">
        <v>43</v>
      </c>
      <c r="B28" s="3" t="s">
        <v>7</v>
      </c>
      <c r="C28" s="3" t="s">
        <v>55</v>
      </c>
      <c r="D28" s="4">
        <v>9730.5300000000007</v>
      </c>
      <c r="E28" s="4"/>
      <c r="F28" s="4">
        <f t="shared" si="0"/>
        <v>9730.5300000000007</v>
      </c>
    </row>
    <row r="29" spans="1:6" ht="30" x14ac:dyDescent="0.25">
      <c r="A29" s="3" t="s">
        <v>44</v>
      </c>
      <c r="B29" s="3" t="s">
        <v>16</v>
      </c>
      <c r="C29" s="3" t="s">
        <v>54</v>
      </c>
      <c r="D29" s="4">
        <v>3690</v>
      </c>
      <c r="E29" s="4"/>
      <c r="F29" s="4">
        <f t="shared" si="0"/>
        <v>3690</v>
      </c>
    </row>
    <row r="30" spans="1:6" ht="30" x14ac:dyDescent="0.25">
      <c r="A30" s="3" t="s">
        <v>45</v>
      </c>
      <c r="B30" s="3" t="s">
        <v>12</v>
      </c>
      <c r="C30" s="3" t="s">
        <v>54</v>
      </c>
      <c r="D30" s="4">
        <v>213684.21</v>
      </c>
      <c r="E30" s="4">
        <v>361775.9</v>
      </c>
      <c r="F30" s="4">
        <f t="shared" si="0"/>
        <v>575460.11</v>
      </c>
    </row>
    <row r="31" spans="1:6" x14ac:dyDescent="0.25">
      <c r="A31" s="3" t="s">
        <v>46</v>
      </c>
      <c r="B31" s="3" t="s">
        <v>47</v>
      </c>
      <c r="C31" s="3" t="s">
        <v>55</v>
      </c>
      <c r="D31" s="4">
        <v>36900</v>
      </c>
      <c r="E31" s="4"/>
      <c r="F31" s="4">
        <f t="shared" si="0"/>
        <v>36900</v>
      </c>
    </row>
    <row r="32" spans="1:6" x14ac:dyDescent="0.25">
      <c r="A32" s="3" t="s">
        <v>48</v>
      </c>
      <c r="B32" s="3" t="s">
        <v>4</v>
      </c>
      <c r="C32" s="3" t="s">
        <v>56</v>
      </c>
      <c r="D32" s="4">
        <v>555033.75</v>
      </c>
      <c r="E32" s="4">
        <v>338431.3</v>
      </c>
      <c r="F32" s="4">
        <f t="shared" si="0"/>
        <v>893465.05</v>
      </c>
    </row>
    <row r="33" spans="1:6" x14ac:dyDescent="0.25">
      <c r="A33" s="5"/>
      <c r="B33" s="6" t="s">
        <v>49</v>
      </c>
      <c r="C33" s="6"/>
      <c r="D33" s="10">
        <f>SUM(D4:D32)</f>
        <v>1863197.06</v>
      </c>
      <c r="E33" s="10">
        <f>SUM(E4:E32)</f>
        <v>1503558.88</v>
      </c>
      <c r="F33" s="7">
        <f>SUM(F4:F32)</f>
        <v>3366755.9400000004</v>
      </c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</sheetData>
  <mergeCells count="1">
    <mergeCell ref="A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11"/>
  <sheetViews>
    <sheetView workbookViewId="0">
      <selection activeCell="H34" sqref="H34"/>
    </sheetView>
  </sheetViews>
  <sheetFormatPr defaultRowHeight="15" x14ac:dyDescent="0.25"/>
  <cols>
    <col min="1" max="1" width="60.85546875" customWidth="1"/>
    <col min="2" max="2" width="16.28515625" customWidth="1"/>
    <col min="3" max="3" width="13.28515625" bestFit="1" customWidth="1"/>
    <col min="4" max="4" width="13.28515625" customWidth="1"/>
    <col min="5" max="5" width="13.28515625" bestFit="1" customWidth="1"/>
    <col min="6" max="14" width="10" customWidth="1"/>
    <col min="15" max="15" width="11.28515625" customWidth="1"/>
    <col min="16" max="16" width="10" bestFit="1" customWidth="1"/>
    <col min="17" max="17" width="9" customWidth="1"/>
    <col min="18" max="21" width="10" bestFit="1" customWidth="1"/>
    <col min="22" max="22" width="9" customWidth="1"/>
    <col min="23" max="24" width="10" bestFit="1" customWidth="1"/>
    <col min="25" max="26" width="9" customWidth="1"/>
    <col min="27" max="27" width="10" bestFit="1" customWidth="1"/>
    <col min="28" max="28" width="8" customWidth="1"/>
    <col min="29" max="31" width="10" bestFit="1" customWidth="1"/>
    <col min="32" max="32" width="9" customWidth="1"/>
    <col min="33" max="37" width="10" bestFit="1" customWidth="1"/>
    <col min="38" max="38" width="11.28515625" bestFit="1" customWidth="1"/>
  </cols>
  <sheetData>
    <row r="3" spans="1:5" x14ac:dyDescent="0.25">
      <c r="A3" t="s">
        <v>57</v>
      </c>
      <c r="B3" t="s">
        <v>58</v>
      </c>
    </row>
    <row r="4" spans="1:5" x14ac:dyDescent="0.25">
      <c r="A4" t="s">
        <v>59</v>
      </c>
      <c r="B4" t="s">
        <v>60</v>
      </c>
      <c r="C4" t="s">
        <v>61</v>
      </c>
      <c r="D4" t="s">
        <v>62</v>
      </c>
      <c r="E4" t="s">
        <v>63</v>
      </c>
    </row>
    <row r="5" spans="1:5" x14ac:dyDescent="0.25">
      <c r="A5" s="11" t="s">
        <v>64</v>
      </c>
      <c r="B5" s="12"/>
      <c r="C5" s="13">
        <v>2275.77</v>
      </c>
      <c r="D5" s="13">
        <v>0.01</v>
      </c>
      <c r="E5" s="13">
        <v>2275.7800000000002</v>
      </c>
    </row>
    <row r="6" spans="1:5" x14ac:dyDescent="0.25">
      <c r="A6" s="14" t="s">
        <v>65</v>
      </c>
      <c r="B6" s="12"/>
      <c r="C6" s="13">
        <v>2275.77</v>
      </c>
      <c r="D6" s="13">
        <v>0.01</v>
      </c>
      <c r="E6" s="13">
        <v>2275.7800000000002</v>
      </c>
    </row>
    <row r="7" spans="1:5" x14ac:dyDescent="0.25">
      <c r="A7" s="15" t="s">
        <v>66</v>
      </c>
      <c r="B7" s="12"/>
      <c r="C7" s="13">
        <v>2275.77</v>
      </c>
      <c r="D7" s="13">
        <v>0.01</v>
      </c>
      <c r="E7" s="13">
        <v>2275.7800000000002</v>
      </c>
    </row>
    <row r="8" spans="1:5" x14ac:dyDescent="0.25">
      <c r="A8" s="11" t="s">
        <v>67</v>
      </c>
      <c r="B8" s="12"/>
      <c r="C8" s="13">
        <v>49200</v>
      </c>
      <c r="D8" s="13"/>
      <c r="E8" s="13">
        <v>49200</v>
      </c>
    </row>
    <row r="9" spans="1:5" x14ac:dyDescent="0.25">
      <c r="A9" s="14" t="s">
        <v>68</v>
      </c>
      <c r="B9" s="12"/>
      <c r="C9" s="13">
        <v>49200</v>
      </c>
      <c r="D9" s="13"/>
      <c r="E9" s="13">
        <v>49200</v>
      </c>
    </row>
    <row r="10" spans="1:5" x14ac:dyDescent="0.25">
      <c r="A10" s="15" t="s">
        <v>69</v>
      </c>
      <c r="B10" s="12"/>
      <c r="C10" s="13">
        <v>24600</v>
      </c>
      <c r="D10" s="13"/>
      <c r="E10" s="13">
        <v>24600</v>
      </c>
    </row>
    <row r="11" spans="1:5" x14ac:dyDescent="0.25">
      <c r="A11" s="15" t="s">
        <v>70</v>
      </c>
      <c r="B11" s="12"/>
      <c r="C11" s="13">
        <v>24600</v>
      </c>
      <c r="D11" s="13"/>
      <c r="E11" s="13">
        <v>24600</v>
      </c>
    </row>
    <row r="12" spans="1:5" x14ac:dyDescent="0.25">
      <c r="A12" s="11" t="s">
        <v>71</v>
      </c>
      <c r="B12" s="12"/>
      <c r="C12" s="13">
        <v>2400</v>
      </c>
      <c r="D12" s="13">
        <v>3200</v>
      </c>
      <c r="E12" s="13">
        <v>5600</v>
      </c>
    </row>
    <row r="13" spans="1:5" x14ac:dyDescent="0.25">
      <c r="A13" s="14" t="s">
        <v>72</v>
      </c>
      <c r="B13" s="12"/>
      <c r="C13" s="13">
        <v>2400</v>
      </c>
      <c r="D13" s="13">
        <v>3200</v>
      </c>
      <c r="E13" s="13">
        <v>5600</v>
      </c>
    </row>
    <row r="14" spans="1:5" x14ac:dyDescent="0.25">
      <c r="A14" s="15" t="s">
        <v>73</v>
      </c>
      <c r="B14" s="12"/>
      <c r="C14" s="13">
        <v>2400</v>
      </c>
      <c r="D14" s="13">
        <v>3200</v>
      </c>
      <c r="E14" s="13">
        <v>5600</v>
      </c>
    </row>
    <row r="15" spans="1:5" x14ac:dyDescent="0.25">
      <c r="A15" s="11" t="s">
        <v>74</v>
      </c>
      <c r="B15" s="12"/>
      <c r="C15" s="13"/>
      <c r="D15" s="13">
        <v>12361.11</v>
      </c>
      <c r="E15" s="13">
        <v>12361.11</v>
      </c>
    </row>
    <row r="16" spans="1:5" x14ac:dyDescent="0.25">
      <c r="A16" s="14" t="s">
        <v>75</v>
      </c>
      <c r="B16" s="12"/>
      <c r="C16" s="13"/>
      <c r="D16" s="13">
        <v>1766</v>
      </c>
      <c r="E16" s="13">
        <v>1766</v>
      </c>
    </row>
    <row r="17" spans="1:5" x14ac:dyDescent="0.25">
      <c r="A17" s="15" t="s">
        <v>76</v>
      </c>
      <c r="B17" s="12"/>
      <c r="C17" s="13"/>
      <c r="D17" s="13">
        <v>1766</v>
      </c>
      <c r="E17" s="13">
        <v>1766</v>
      </c>
    </row>
    <row r="18" spans="1:5" x14ac:dyDescent="0.25">
      <c r="A18" s="14" t="s">
        <v>77</v>
      </c>
      <c r="B18" s="12"/>
      <c r="C18" s="13"/>
      <c r="D18" s="13">
        <v>10595.11</v>
      </c>
      <c r="E18" s="13">
        <v>10595.11</v>
      </c>
    </row>
    <row r="19" spans="1:5" x14ac:dyDescent="0.25">
      <c r="A19" s="15" t="s">
        <v>76</v>
      </c>
      <c r="B19" s="12"/>
      <c r="C19" s="13"/>
      <c r="D19" s="13">
        <v>10595.11</v>
      </c>
      <c r="E19" s="13">
        <v>10595.11</v>
      </c>
    </row>
    <row r="20" spans="1:5" x14ac:dyDescent="0.25">
      <c r="A20" s="11" t="s">
        <v>78</v>
      </c>
      <c r="B20" s="12"/>
      <c r="C20" s="13">
        <v>142372.5</v>
      </c>
      <c r="D20" s="13">
        <v>50430</v>
      </c>
      <c r="E20" s="13">
        <v>192802.5</v>
      </c>
    </row>
    <row r="21" spans="1:5" x14ac:dyDescent="0.25">
      <c r="A21" s="14" t="s">
        <v>79</v>
      </c>
      <c r="B21" s="12"/>
      <c r="C21" s="13">
        <v>142372.5</v>
      </c>
      <c r="D21" s="13">
        <v>50430</v>
      </c>
      <c r="E21" s="13">
        <v>192802.5</v>
      </c>
    </row>
    <row r="22" spans="1:5" x14ac:dyDescent="0.25">
      <c r="A22" s="15" t="s">
        <v>80</v>
      </c>
      <c r="B22" s="12"/>
      <c r="C22" s="13">
        <v>142372.5</v>
      </c>
      <c r="D22" s="13">
        <v>50430</v>
      </c>
      <c r="E22" s="13">
        <v>192802.5</v>
      </c>
    </row>
    <row r="23" spans="1:5" x14ac:dyDescent="0.25">
      <c r="A23" s="11" t="s">
        <v>81</v>
      </c>
      <c r="B23" s="12"/>
      <c r="C23" s="13">
        <v>12300</v>
      </c>
      <c r="D23" s="13">
        <v>12300</v>
      </c>
      <c r="E23" s="13">
        <v>24600</v>
      </c>
    </row>
    <row r="24" spans="1:5" x14ac:dyDescent="0.25">
      <c r="A24" s="14" t="s">
        <v>77</v>
      </c>
      <c r="B24" s="12"/>
      <c r="C24" s="13">
        <v>12300</v>
      </c>
      <c r="D24" s="13">
        <v>12300</v>
      </c>
      <c r="E24" s="13">
        <v>24600</v>
      </c>
    </row>
    <row r="25" spans="1:5" x14ac:dyDescent="0.25">
      <c r="A25" s="15" t="s">
        <v>82</v>
      </c>
      <c r="B25" s="12"/>
      <c r="C25" s="13">
        <v>12300</v>
      </c>
      <c r="D25" s="13">
        <v>12300</v>
      </c>
      <c r="E25" s="13">
        <v>24600</v>
      </c>
    </row>
    <row r="26" spans="1:5" x14ac:dyDescent="0.25">
      <c r="A26" s="11" t="s">
        <v>83</v>
      </c>
      <c r="B26" s="12"/>
      <c r="C26" s="13"/>
      <c r="D26" s="13">
        <v>75490.149999999994</v>
      </c>
      <c r="E26" s="13">
        <v>75490.149999999994</v>
      </c>
    </row>
    <row r="27" spans="1:5" x14ac:dyDescent="0.25">
      <c r="A27" s="14" t="s">
        <v>65</v>
      </c>
      <c r="B27" s="12"/>
      <c r="C27" s="13"/>
      <c r="D27" s="13">
        <v>75490.149999999994</v>
      </c>
      <c r="E27" s="13">
        <v>75490.149999999994</v>
      </c>
    </row>
    <row r="28" spans="1:5" x14ac:dyDescent="0.25">
      <c r="A28" s="15" t="s">
        <v>84</v>
      </c>
      <c r="B28" s="12"/>
      <c r="C28" s="13"/>
      <c r="D28" s="13">
        <v>75490.149999999994</v>
      </c>
      <c r="E28" s="13">
        <v>75490.149999999994</v>
      </c>
    </row>
    <row r="29" spans="1:5" x14ac:dyDescent="0.25">
      <c r="A29" s="11" t="s">
        <v>85</v>
      </c>
      <c r="B29" s="12"/>
      <c r="C29" s="13"/>
      <c r="D29" s="13">
        <v>55000</v>
      </c>
      <c r="E29" s="13">
        <v>55000</v>
      </c>
    </row>
    <row r="30" spans="1:5" x14ac:dyDescent="0.25">
      <c r="A30" s="14" t="s">
        <v>77</v>
      </c>
      <c r="B30" s="12"/>
      <c r="C30" s="13"/>
      <c r="D30" s="13">
        <v>55000</v>
      </c>
      <c r="E30" s="13">
        <v>55000</v>
      </c>
    </row>
    <row r="31" spans="1:5" x14ac:dyDescent="0.25">
      <c r="A31" s="15" t="s">
        <v>86</v>
      </c>
      <c r="B31" s="12"/>
      <c r="C31" s="13"/>
      <c r="D31" s="13">
        <v>55000</v>
      </c>
      <c r="E31" s="13">
        <v>55000</v>
      </c>
    </row>
    <row r="32" spans="1:5" x14ac:dyDescent="0.25">
      <c r="A32" s="11" t="s">
        <v>87</v>
      </c>
      <c r="B32" s="12"/>
      <c r="C32" s="13">
        <v>6119.25</v>
      </c>
      <c r="D32" s="13"/>
      <c r="E32" s="13">
        <v>6119.25</v>
      </c>
    </row>
    <row r="33" spans="1:5" x14ac:dyDescent="0.25">
      <c r="A33" s="14" t="s">
        <v>77</v>
      </c>
      <c r="B33" s="12"/>
      <c r="C33" s="13">
        <v>6119.25</v>
      </c>
      <c r="D33" s="13"/>
      <c r="E33" s="13">
        <v>6119.25</v>
      </c>
    </row>
    <row r="34" spans="1:5" x14ac:dyDescent="0.25">
      <c r="A34" s="15" t="s">
        <v>82</v>
      </c>
      <c r="B34" s="12"/>
      <c r="C34" s="13">
        <v>6119.25</v>
      </c>
      <c r="D34" s="13"/>
      <c r="E34" s="13">
        <v>6119.25</v>
      </c>
    </row>
    <row r="35" spans="1:5" x14ac:dyDescent="0.25">
      <c r="A35" s="11" t="s">
        <v>88</v>
      </c>
      <c r="B35" s="12"/>
      <c r="C35" s="13"/>
      <c r="D35" s="13">
        <v>36428.21</v>
      </c>
      <c r="E35" s="13">
        <v>36428.21</v>
      </c>
    </row>
    <row r="36" spans="1:5" x14ac:dyDescent="0.25">
      <c r="A36" s="14" t="s">
        <v>77</v>
      </c>
      <c r="B36" s="12"/>
      <c r="C36" s="13"/>
      <c r="D36" s="13">
        <v>36428.21</v>
      </c>
      <c r="E36" s="13">
        <v>36428.21</v>
      </c>
    </row>
    <row r="37" spans="1:5" x14ac:dyDescent="0.25">
      <c r="A37" s="15" t="s">
        <v>76</v>
      </c>
      <c r="B37" s="12"/>
      <c r="C37" s="13"/>
      <c r="D37" s="13">
        <v>36428.21</v>
      </c>
      <c r="E37" s="13">
        <v>36428.21</v>
      </c>
    </row>
    <row r="38" spans="1:5" x14ac:dyDescent="0.25">
      <c r="A38" s="11" t="s">
        <v>89</v>
      </c>
      <c r="B38" s="12"/>
      <c r="C38" s="13">
        <v>36043.24</v>
      </c>
      <c r="D38" s="13">
        <v>65707.839999999997</v>
      </c>
      <c r="E38" s="13">
        <v>101751.08</v>
      </c>
    </row>
    <row r="39" spans="1:5" x14ac:dyDescent="0.25">
      <c r="A39" s="14" t="s">
        <v>75</v>
      </c>
      <c r="B39" s="12"/>
      <c r="C39" s="13"/>
      <c r="D39" s="13">
        <v>47257.840000000004</v>
      </c>
      <c r="E39" s="13">
        <v>47257.840000000004</v>
      </c>
    </row>
    <row r="40" spans="1:5" x14ac:dyDescent="0.25">
      <c r="A40" s="15" t="s">
        <v>90</v>
      </c>
      <c r="B40" s="12"/>
      <c r="C40" s="13"/>
      <c r="D40" s="13">
        <v>47257.840000000004</v>
      </c>
      <c r="E40" s="13">
        <v>47257.840000000004</v>
      </c>
    </row>
    <row r="41" spans="1:5" x14ac:dyDescent="0.25">
      <c r="A41" s="14" t="s">
        <v>68</v>
      </c>
      <c r="B41" s="12"/>
      <c r="C41" s="13">
        <v>36043.24</v>
      </c>
      <c r="D41" s="13"/>
      <c r="E41" s="13">
        <v>36043.24</v>
      </c>
    </row>
    <row r="42" spans="1:5" x14ac:dyDescent="0.25">
      <c r="A42" s="15" t="s">
        <v>90</v>
      </c>
      <c r="B42" s="12"/>
      <c r="C42" s="13">
        <v>31846.78</v>
      </c>
      <c r="D42" s="13"/>
      <c r="E42" s="13">
        <v>31846.78</v>
      </c>
    </row>
    <row r="43" spans="1:5" x14ac:dyDescent="0.25">
      <c r="A43" s="15" t="s">
        <v>91</v>
      </c>
      <c r="B43" s="12"/>
      <c r="C43" s="13">
        <v>4196.46</v>
      </c>
      <c r="D43" s="13"/>
      <c r="E43" s="13">
        <v>4196.46</v>
      </c>
    </row>
    <row r="44" spans="1:5" x14ac:dyDescent="0.25">
      <c r="A44" s="14" t="s">
        <v>77</v>
      </c>
      <c r="B44" s="12"/>
      <c r="C44" s="13"/>
      <c r="D44" s="13">
        <v>18450</v>
      </c>
      <c r="E44" s="13">
        <v>18450</v>
      </c>
    </row>
    <row r="45" spans="1:5" x14ac:dyDescent="0.25">
      <c r="A45" s="15" t="s">
        <v>92</v>
      </c>
      <c r="B45" s="12"/>
      <c r="C45" s="13"/>
      <c r="D45" s="13">
        <v>18450</v>
      </c>
      <c r="E45" s="13">
        <v>18450</v>
      </c>
    </row>
    <row r="46" spans="1:5" x14ac:dyDescent="0.25">
      <c r="A46" s="11" t="s">
        <v>93</v>
      </c>
      <c r="B46" s="12"/>
      <c r="C46" s="13"/>
      <c r="D46" s="13">
        <v>16349.730000000001</v>
      </c>
      <c r="E46" s="13">
        <v>16349.730000000001</v>
      </c>
    </row>
    <row r="47" spans="1:5" x14ac:dyDescent="0.25">
      <c r="A47" s="14" t="s">
        <v>77</v>
      </c>
      <c r="B47" s="12"/>
      <c r="C47" s="13"/>
      <c r="D47" s="13">
        <v>16349.730000000001</v>
      </c>
      <c r="E47" s="13">
        <v>16349.730000000001</v>
      </c>
    </row>
    <row r="48" spans="1:5" x14ac:dyDescent="0.25">
      <c r="A48" s="15" t="s">
        <v>76</v>
      </c>
      <c r="B48" s="12"/>
      <c r="C48" s="13"/>
      <c r="D48" s="13">
        <v>16349.730000000001</v>
      </c>
      <c r="E48" s="13">
        <v>16349.730000000001</v>
      </c>
    </row>
    <row r="49" spans="1:5" x14ac:dyDescent="0.25">
      <c r="A49" s="11" t="s">
        <v>94</v>
      </c>
      <c r="B49" s="12"/>
      <c r="C49" s="13"/>
      <c r="D49" s="13">
        <v>4551</v>
      </c>
      <c r="E49" s="13">
        <v>4551</v>
      </c>
    </row>
    <row r="50" spans="1:5" x14ac:dyDescent="0.25">
      <c r="A50" s="14" t="s">
        <v>77</v>
      </c>
      <c r="B50" s="12"/>
      <c r="C50" s="13"/>
      <c r="D50" s="13">
        <v>4551</v>
      </c>
      <c r="E50" s="13">
        <v>4551</v>
      </c>
    </row>
    <row r="51" spans="1:5" x14ac:dyDescent="0.25">
      <c r="A51" s="15" t="s">
        <v>95</v>
      </c>
      <c r="B51" s="12"/>
      <c r="C51" s="13"/>
      <c r="D51" s="13">
        <v>4551</v>
      </c>
      <c r="E51" s="13">
        <v>4551</v>
      </c>
    </row>
    <row r="52" spans="1:5" x14ac:dyDescent="0.25">
      <c r="A52" s="11" t="s">
        <v>96</v>
      </c>
      <c r="B52" s="12"/>
      <c r="C52" s="13">
        <v>688052.18</v>
      </c>
      <c r="D52" s="13">
        <v>146408.46</v>
      </c>
      <c r="E52" s="13">
        <v>834460.64</v>
      </c>
    </row>
    <row r="53" spans="1:5" x14ac:dyDescent="0.25">
      <c r="A53" s="14" t="s">
        <v>79</v>
      </c>
      <c r="B53" s="12"/>
      <c r="C53" s="13">
        <v>27190.38</v>
      </c>
      <c r="D53" s="13"/>
      <c r="E53" s="13">
        <v>27190.38</v>
      </c>
    </row>
    <row r="54" spans="1:5" x14ac:dyDescent="0.25">
      <c r="A54" s="15" t="s">
        <v>66</v>
      </c>
      <c r="B54" s="12"/>
      <c r="C54" s="13">
        <v>27190.38</v>
      </c>
      <c r="D54" s="13"/>
      <c r="E54" s="13">
        <v>27190.38</v>
      </c>
    </row>
    <row r="55" spans="1:5" x14ac:dyDescent="0.25">
      <c r="A55" s="14" t="s">
        <v>65</v>
      </c>
      <c r="B55" s="12"/>
      <c r="C55" s="13">
        <v>660861.80000000005</v>
      </c>
      <c r="D55" s="13">
        <v>146408.46</v>
      </c>
      <c r="E55" s="13">
        <v>807270.26</v>
      </c>
    </row>
    <row r="56" spans="1:5" x14ac:dyDescent="0.25">
      <c r="A56" s="15" t="s">
        <v>66</v>
      </c>
      <c r="B56" s="12"/>
      <c r="C56" s="13">
        <v>660861.80000000005</v>
      </c>
      <c r="D56" s="13">
        <v>146408.46</v>
      </c>
      <c r="E56" s="13">
        <v>807270.26</v>
      </c>
    </row>
    <row r="57" spans="1:5" x14ac:dyDescent="0.25">
      <c r="A57" s="11" t="s">
        <v>97</v>
      </c>
      <c r="B57" s="12"/>
      <c r="C57" s="13">
        <v>24600</v>
      </c>
      <c r="D57" s="13"/>
      <c r="E57" s="13">
        <v>24600</v>
      </c>
    </row>
    <row r="58" spans="1:5" x14ac:dyDescent="0.25">
      <c r="A58" s="14" t="s">
        <v>68</v>
      </c>
      <c r="B58" s="12"/>
      <c r="C58" s="13">
        <v>24600</v>
      </c>
      <c r="D58" s="13"/>
      <c r="E58" s="13">
        <v>24600</v>
      </c>
    </row>
    <row r="59" spans="1:5" x14ac:dyDescent="0.25">
      <c r="A59" s="15" t="s">
        <v>98</v>
      </c>
      <c r="B59" s="12"/>
      <c r="C59" s="13">
        <v>24600</v>
      </c>
      <c r="D59" s="13"/>
      <c r="E59" s="13">
        <v>24600</v>
      </c>
    </row>
    <row r="60" spans="1:5" x14ac:dyDescent="0.25">
      <c r="A60" s="11" t="s">
        <v>99</v>
      </c>
      <c r="B60" s="12"/>
      <c r="C60" s="13"/>
      <c r="D60" s="13">
        <v>1199.25</v>
      </c>
      <c r="E60" s="13">
        <v>1199.25</v>
      </c>
    </row>
    <row r="61" spans="1:5" x14ac:dyDescent="0.25">
      <c r="A61" s="14" t="s">
        <v>77</v>
      </c>
      <c r="B61" s="12"/>
      <c r="C61" s="13"/>
      <c r="D61" s="13">
        <v>1199.25</v>
      </c>
      <c r="E61" s="13">
        <v>1199.25</v>
      </c>
    </row>
    <row r="62" spans="1:5" x14ac:dyDescent="0.25">
      <c r="A62" s="15" t="s">
        <v>69</v>
      </c>
      <c r="B62" s="12"/>
      <c r="C62" s="13"/>
      <c r="D62" s="13">
        <v>1199.25</v>
      </c>
      <c r="E62" s="13">
        <v>1199.25</v>
      </c>
    </row>
    <row r="63" spans="1:5" x14ac:dyDescent="0.25">
      <c r="A63" s="11" t="s">
        <v>100</v>
      </c>
      <c r="B63" s="12"/>
      <c r="C63" s="13"/>
      <c r="D63" s="13">
        <v>25390.209999999995</v>
      </c>
      <c r="E63" s="13">
        <v>25390.209999999995</v>
      </c>
    </row>
    <row r="64" spans="1:5" x14ac:dyDescent="0.25">
      <c r="A64" s="14" t="s">
        <v>77</v>
      </c>
      <c r="B64" s="12"/>
      <c r="C64" s="13"/>
      <c r="D64" s="13">
        <v>25390.209999999995</v>
      </c>
      <c r="E64" s="13">
        <v>25390.209999999995</v>
      </c>
    </row>
    <row r="65" spans="1:5" x14ac:dyDescent="0.25">
      <c r="A65" s="15" t="s">
        <v>76</v>
      </c>
      <c r="B65" s="12"/>
      <c r="C65" s="13"/>
      <c r="D65" s="13">
        <v>25390.209999999995</v>
      </c>
      <c r="E65" s="13">
        <v>25390.209999999995</v>
      </c>
    </row>
    <row r="66" spans="1:5" x14ac:dyDescent="0.25">
      <c r="A66" s="11" t="s">
        <v>32</v>
      </c>
      <c r="B66" s="12"/>
      <c r="C66" s="13"/>
      <c r="D66" s="13">
        <v>12238.5</v>
      </c>
      <c r="E66" s="13">
        <v>12238.5</v>
      </c>
    </row>
    <row r="67" spans="1:5" x14ac:dyDescent="0.25">
      <c r="A67" s="14" t="s">
        <v>65</v>
      </c>
      <c r="B67" s="12"/>
      <c r="C67" s="13"/>
      <c r="D67" s="13">
        <v>12238.5</v>
      </c>
      <c r="E67" s="13">
        <v>12238.5</v>
      </c>
    </row>
    <row r="68" spans="1:5" x14ac:dyDescent="0.25">
      <c r="A68" s="15" t="s">
        <v>84</v>
      </c>
      <c r="B68" s="12"/>
      <c r="C68" s="13"/>
      <c r="D68" s="13">
        <v>12238.5</v>
      </c>
      <c r="E68" s="13">
        <v>12238.5</v>
      </c>
    </row>
    <row r="69" spans="1:5" x14ac:dyDescent="0.25">
      <c r="A69" s="11" t="s">
        <v>101</v>
      </c>
      <c r="B69" s="12"/>
      <c r="C69" s="13">
        <v>42281.25</v>
      </c>
      <c r="D69" s="13">
        <v>93131.51</v>
      </c>
      <c r="E69" s="13">
        <v>135412.76</v>
      </c>
    </row>
    <row r="70" spans="1:5" x14ac:dyDescent="0.25">
      <c r="A70" s="14" t="s">
        <v>72</v>
      </c>
      <c r="B70" s="12"/>
      <c r="C70" s="13">
        <v>42281.25</v>
      </c>
      <c r="D70" s="13">
        <v>93131.51</v>
      </c>
      <c r="E70" s="13">
        <v>135412.76</v>
      </c>
    </row>
    <row r="71" spans="1:5" x14ac:dyDescent="0.25">
      <c r="A71" s="15" t="s">
        <v>102</v>
      </c>
      <c r="B71" s="12"/>
      <c r="C71" s="13">
        <v>42281.25</v>
      </c>
      <c r="D71" s="13">
        <v>93131.51</v>
      </c>
      <c r="E71" s="13">
        <v>135412.76</v>
      </c>
    </row>
    <row r="72" spans="1:5" x14ac:dyDescent="0.25">
      <c r="A72" s="11" t="s">
        <v>103</v>
      </c>
      <c r="B72" s="12"/>
      <c r="C72" s="13"/>
      <c r="D72" s="13">
        <v>93480</v>
      </c>
      <c r="E72" s="13">
        <v>93480</v>
      </c>
    </row>
    <row r="73" spans="1:5" x14ac:dyDescent="0.25">
      <c r="A73" s="14" t="s">
        <v>79</v>
      </c>
      <c r="B73" s="12"/>
      <c r="C73" s="13"/>
      <c r="D73" s="13">
        <v>93480</v>
      </c>
      <c r="E73" s="13">
        <v>93480</v>
      </c>
    </row>
    <row r="74" spans="1:5" x14ac:dyDescent="0.25">
      <c r="A74" s="15" t="s">
        <v>104</v>
      </c>
      <c r="B74" s="12"/>
      <c r="C74" s="13"/>
      <c r="D74" s="13">
        <v>93480</v>
      </c>
      <c r="E74" s="13">
        <v>93480</v>
      </c>
    </row>
    <row r="75" spans="1:5" x14ac:dyDescent="0.25">
      <c r="A75" s="11" t="s">
        <v>105</v>
      </c>
      <c r="B75" s="12"/>
      <c r="C75" s="13"/>
      <c r="D75" s="13">
        <v>47355</v>
      </c>
      <c r="E75" s="13">
        <v>47355</v>
      </c>
    </row>
    <row r="76" spans="1:5" x14ac:dyDescent="0.25">
      <c r="A76" s="14" t="s">
        <v>77</v>
      </c>
      <c r="B76" s="12"/>
      <c r="C76" s="13"/>
      <c r="D76" s="13">
        <v>47355</v>
      </c>
      <c r="E76" s="13">
        <v>47355</v>
      </c>
    </row>
    <row r="77" spans="1:5" x14ac:dyDescent="0.25">
      <c r="A77" s="15" t="s">
        <v>91</v>
      </c>
      <c r="B77" s="12"/>
      <c r="C77" s="13"/>
      <c r="D77" s="13">
        <v>23677.5</v>
      </c>
      <c r="E77" s="13">
        <v>23677.5</v>
      </c>
    </row>
    <row r="78" spans="1:5" x14ac:dyDescent="0.25">
      <c r="A78" s="15" t="s">
        <v>82</v>
      </c>
      <c r="B78" s="12"/>
      <c r="C78" s="13"/>
      <c r="D78" s="13">
        <v>23677.5</v>
      </c>
      <c r="E78" s="13">
        <v>23677.5</v>
      </c>
    </row>
    <row r="79" spans="1:5" x14ac:dyDescent="0.25">
      <c r="A79" s="11" t="s">
        <v>106</v>
      </c>
      <c r="B79" s="12"/>
      <c r="C79" s="13"/>
      <c r="D79" s="13">
        <v>363.2</v>
      </c>
      <c r="E79" s="13">
        <v>363.2</v>
      </c>
    </row>
    <row r="80" spans="1:5" x14ac:dyDescent="0.25">
      <c r="A80" s="14" t="s">
        <v>75</v>
      </c>
      <c r="B80" s="12"/>
      <c r="C80" s="13"/>
      <c r="D80" s="13">
        <v>363.2</v>
      </c>
      <c r="E80" s="13">
        <v>363.2</v>
      </c>
    </row>
    <row r="81" spans="1:5" x14ac:dyDescent="0.25">
      <c r="A81" s="15" t="s">
        <v>107</v>
      </c>
      <c r="B81" s="12"/>
      <c r="C81" s="13"/>
      <c r="D81" s="13">
        <v>363.2</v>
      </c>
      <c r="E81" s="13">
        <v>363.2</v>
      </c>
    </row>
    <row r="82" spans="1:5" x14ac:dyDescent="0.25">
      <c r="A82" s="11" t="s">
        <v>108</v>
      </c>
      <c r="B82" s="12"/>
      <c r="C82" s="13">
        <v>38514.380000000005</v>
      </c>
      <c r="D82" s="13">
        <v>49507.5</v>
      </c>
      <c r="E82" s="13">
        <v>88021.88</v>
      </c>
    </row>
    <row r="83" spans="1:5" x14ac:dyDescent="0.25">
      <c r="A83" s="14" t="s">
        <v>75</v>
      </c>
      <c r="B83" s="12"/>
      <c r="C83" s="13"/>
      <c r="D83" s="13">
        <v>49507.5</v>
      </c>
      <c r="E83" s="13">
        <v>49507.5</v>
      </c>
    </row>
    <row r="84" spans="1:5" x14ac:dyDescent="0.25">
      <c r="A84" s="15" t="s">
        <v>69</v>
      </c>
      <c r="B84" s="12"/>
      <c r="C84" s="13"/>
      <c r="D84" s="13">
        <v>49507.5</v>
      </c>
      <c r="E84" s="13">
        <v>49507.5</v>
      </c>
    </row>
    <row r="85" spans="1:5" x14ac:dyDescent="0.25">
      <c r="A85" s="14" t="s">
        <v>68</v>
      </c>
      <c r="B85" s="12"/>
      <c r="C85" s="13">
        <v>38514.380000000005</v>
      </c>
      <c r="D85" s="13"/>
      <c r="E85" s="13">
        <v>38514.380000000005</v>
      </c>
    </row>
    <row r="86" spans="1:5" x14ac:dyDescent="0.25">
      <c r="A86" s="15" t="s">
        <v>69</v>
      </c>
      <c r="B86" s="12"/>
      <c r="C86" s="13">
        <v>15267.380000000001</v>
      </c>
      <c r="D86" s="13"/>
      <c r="E86" s="13">
        <v>15267.380000000001</v>
      </c>
    </row>
    <row r="87" spans="1:5" x14ac:dyDescent="0.25">
      <c r="A87" s="15" t="s">
        <v>70</v>
      </c>
      <c r="B87" s="12"/>
      <c r="C87" s="13">
        <v>23247</v>
      </c>
      <c r="D87" s="13"/>
      <c r="E87" s="13">
        <v>23247</v>
      </c>
    </row>
    <row r="88" spans="1:5" x14ac:dyDescent="0.25">
      <c r="A88" s="11" t="s">
        <v>109</v>
      </c>
      <c r="B88" s="12"/>
      <c r="C88" s="13"/>
      <c r="D88" s="13">
        <v>2460</v>
      </c>
      <c r="E88" s="13">
        <v>2460</v>
      </c>
    </row>
    <row r="89" spans="1:5" x14ac:dyDescent="0.25">
      <c r="A89" s="14" t="s">
        <v>75</v>
      </c>
      <c r="B89" s="12"/>
      <c r="C89" s="13"/>
      <c r="D89" s="13">
        <v>2460</v>
      </c>
      <c r="E89" s="13">
        <v>2460</v>
      </c>
    </row>
    <row r="90" spans="1:5" x14ac:dyDescent="0.25">
      <c r="A90" s="15" t="s">
        <v>91</v>
      </c>
      <c r="B90" s="12"/>
      <c r="C90" s="13"/>
      <c r="D90" s="13">
        <v>2460</v>
      </c>
      <c r="E90" s="13">
        <v>2460</v>
      </c>
    </row>
    <row r="91" spans="1:5" x14ac:dyDescent="0.25">
      <c r="A91" s="11" t="s">
        <v>110</v>
      </c>
      <c r="B91" s="12"/>
      <c r="C91" s="13">
        <v>9730.5300000000007</v>
      </c>
      <c r="D91" s="13"/>
      <c r="E91" s="13">
        <v>9730.5300000000007</v>
      </c>
    </row>
    <row r="92" spans="1:5" x14ac:dyDescent="0.25">
      <c r="A92" s="14" t="s">
        <v>72</v>
      </c>
      <c r="B92" s="12"/>
      <c r="C92" s="13">
        <v>9730.5300000000007</v>
      </c>
      <c r="D92" s="13"/>
      <c r="E92" s="13">
        <v>9730.5300000000007</v>
      </c>
    </row>
    <row r="93" spans="1:5" x14ac:dyDescent="0.25">
      <c r="A93" s="15" t="s">
        <v>73</v>
      </c>
      <c r="B93" s="12"/>
      <c r="C93" s="13">
        <v>9730.5300000000007</v>
      </c>
      <c r="D93" s="13"/>
      <c r="E93" s="13">
        <v>9730.5300000000007</v>
      </c>
    </row>
    <row r="94" spans="1:5" x14ac:dyDescent="0.25">
      <c r="A94" s="11" t="s">
        <v>111</v>
      </c>
      <c r="B94" s="12"/>
      <c r="C94" s="13">
        <v>3690</v>
      </c>
      <c r="D94" s="13"/>
      <c r="E94" s="13">
        <v>3690</v>
      </c>
    </row>
    <row r="95" spans="1:5" x14ac:dyDescent="0.25">
      <c r="A95" s="14" t="s">
        <v>68</v>
      </c>
      <c r="B95" s="12"/>
      <c r="C95" s="13">
        <v>3690</v>
      </c>
      <c r="D95" s="13"/>
      <c r="E95" s="13">
        <v>3690</v>
      </c>
    </row>
    <row r="96" spans="1:5" x14ac:dyDescent="0.25">
      <c r="A96" s="15" t="s">
        <v>91</v>
      </c>
      <c r="B96" s="12"/>
      <c r="C96" s="13">
        <v>3690</v>
      </c>
      <c r="D96" s="13"/>
      <c r="E96" s="13">
        <v>3690</v>
      </c>
    </row>
    <row r="97" spans="1:5" x14ac:dyDescent="0.25">
      <c r="A97" s="11" t="s">
        <v>112</v>
      </c>
      <c r="B97" s="12"/>
      <c r="C97" s="13">
        <v>213684.20999999996</v>
      </c>
      <c r="D97" s="13">
        <v>361775.89999999997</v>
      </c>
      <c r="E97" s="13">
        <v>575460.10999999987</v>
      </c>
    </row>
    <row r="98" spans="1:5" x14ac:dyDescent="0.25">
      <c r="A98" s="14" t="s">
        <v>65</v>
      </c>
      <c r="B98" s="12"/>
      <c r="C98" s="13">
        <v>213684.20999999996</v>
      </c>
      <c r="D98" s="13">
        <v>361775.89999999997</v>
      </c>
      <c r="E98" s="13">
        <v>575460.10999999987</v>
      </c>
    </row>
    <row r="99" spans="1:5" x14ac:dyDescent="0.25">
      <c r="A99" s="15" t="s">
        <v>80</v>
      </c>
      <c r="B99" s="12"/>
      <c r="C99" s="13">
        <v>213684.20999999996</v>
      </c>
      <c r="D99" s="13">
        <v>361775.89999999997</v>
      </c>
      <c r="E99" s="13">
        <v>575460.10999999987</v>
      </c>
    </row>
    <row r="100" spans="1:5" x14ac:dyDescent="0.25">
      <c r="A100" s="11" t="s">
        <v>113</v>
      </c>
      <c r="B100" s="12"/>
      <c r="C100" s="13">
        <v>36900</v>
      </c>
      <c r="D100" s="13"/>
      <c r="E100" s="13">
        <v>36900</v>
      </c>
    </row>
    <row r="101" spans="1:5" x14ac:dyDescent="0.25">
      <c r="A101" s="14" t="s">
        <v>72</v>
      </c>
      <c r="B101" s="12"/>
      <c r="C101" s="13">
        <v>36900</v>
      </c>
      <c r="D101" s="13"/>
      <c r="E101" s="13">
        <v>36900</v>
      </c>
    </row>
    <row r="102" spans="1:5" x14ac:dyDescent="0.25">
      <c r="A102" s="15" t="s">
        <v>114</v>
      </c>
      <c r="B102" s="12"/>
      <c r="C102" s="13">
        <v>36900</v>
      </c>
      <c r="D102" s="13"/>
      <c r="E102" s="13">
        <v>36900</v>
      </c>
    </row>
    <row r="103" spans="1:5" x14ac:dyDescent="0.25">
      <c r="A103" s="11" t="s">
        <v>115</v>
      </c>
      <c r="B103" s="12"/>
      <c r="C103" s="13">
        <v>555033.75</v>
      </c>
      <c r="D103" s="13">
        <v>338431.3</v>
      </c>
      <c r="E103" s="13">
        <v>893465.05</v>
      </c>
    </row>
    <row r="104" spans="1:5" x14ac:dyDescent="0.25">
      <c r="A104" s="14" t="s">
        <v>79</v>
      </c>
      <c r="B104" s="12"/>
      <c r="C104" s="13">
        <v>46494</v>
      </c>
      <c r="D104" s="13"/>
      <c r="E104" s="13">
        <v>46494</v>
      </c>
    </row>
    <row r="105" spans="1:5" x14ac:dyDescent="0.25">
      <c r="A105" s="15" t="s">
        <v>66</v>
      </c>
      <c r="B105" s="12"/>
      <c r="C105" s="13">
        <v>46494</v>
      </c>
      <c r="D105" s="13"/>
      <c r="E105" s="13">
        <v>46494</v>
      </c>
    </row>
    <row r="106" spans="1:5" x14ac:dyDescent="0.25">
      <c r="A106" s="14" t="s">
        <v>65</v>
      </c>
      <c r="B106" s="12"/>
      <c r="C106" s="13">
        <v>508539.75</v>
      </c>
      <c r="D106" s="13">
        <v>338431.3</v>
      </c>
      <c r="E106" s="13">
        <v>846971.05</v>
      </c>
    </row>
    <row r="107" spans="1:5" x14ac:dyDescent="0.25">
      <c r="A107" s="15" t="s">
        <v>66</v>
      </c>
      <c r="B107" s="12"/>
      <c r="C107" s="13">
        <v>508539.75</v>
      </c>
      <c r="D107" s="13">
        <v>338431.3</v>
      </c>
      <c r="E107" s="13">
        <v>846971.05</v>
      </c>
    </row>
    <row r="108" spans="1:5" x14ac:dyDescent="0.25">
      <c r="A108" s="11" t="s">
        <v>116</v>
      </c>
      <c r="B108" s="12"/>
      <c r="C108" s="13"/>
      <c r="D108" s="13"/>
      <c r="E108" s="13"/>
    </row>
    <row r="109" spans="1:5" x14ac:dyDescent="0.25">
      <c r="A109" s="14" t="s">
        <v>116</v>
      </c>
      <c r="B109" s="12"/>
      <c r="C109" s="13"/>
      <c r="D109" s="13"/>
      <c r="E109" s="13"/>
    </row>
    <row r="110" spans="1:5" x14ac:dyDescent="0.25">
      <c r="A110" s="15" t="s">
        <v>116</v>
      </c>
      <c r="B110" s="12"/>
      <c r="C110" s="13"/>
      <c r="D110" s="13"/>
      <c r="E110" s="13"/>
    </row>
    <row r="111" spans="1:5" x14ac:dyDescent="0.25">
      <c r="A111" s="11" t="s">
        <v>63</v>
      </c>
      <c r="B111" s="12"/>
      <c r="C111" s="13">
        <v>1863197.06</v>
      </c>
      <c r="D111" s="13">
        <v>1503558.88</v>
      </c>
      <c r="E111" s="13">
        <v>3366755.9399999995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861BB1-7D10-438C-8D84-51861695996C}"/>
</file>

<file path=customXml/itemProps2.xml><?xml version="1.0" encoding="utf-8"?>
<ds:datastoreItem xmlns:ds="http://schemas.openxmlformats.org/officeDocument/2006/customXml" ds:itemID="{6334614C-3047-4C1D-9A79-CBAD7D9A3AF5}"/>
</file>

<file path=customXml/itemProps3.xml><?xml version="1.0" encoding="utf-8"?>
<ds:datastoreItem xmlns:ds="http://schemas.openxmlformats.org/officeDocument/2006/customXml" ds:itemID="{2BF8943F-8B3D-42F5-95BA-7DB81F22F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Pivot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Mulvey, Christopher</dc:creator>
  <cp:lastModifiedBy>Mulvey, Christopher</cp:lastModifiedBy>
  <dcterms:created xsi:type="dcterms:W3CDTF">2024-10-04T11:24:09Z</dcterms:created>
  <dcterms:modified xsi:type="dcterms:W3CDTF">2024-10-04T16:15:12Z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