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serlym01\Desktop\"/>
    </mc:Choice>
  </mc:AlternateContent>
  <bookViews>
    <workbookView xWindow="0" yWindow="0" windowWidth="19200" windowHeight="5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3" i="1" l="1"/>
  <c r="B111" i="1" l="1"/>
  <c r="B82" i="1"/>
  <c r="B50" i="1"/>
  <c r="B20" i="1"/>
  <c r="D143" i="1" l="1"/>
</calcChain>
</file>

<file path=xl/sharedStrings.xml><?xml version="1.0" encoding="utf-8"?>
<sst xmlns="http://schemas.openxmlformats.org/spreadsheetml/2006/main" count="140" uniqueCount="75">
  <si>
    <t>Programme</t>
  </si>
  <si>
    <t xml:space="preserve">BCP RSP (Retail Service Provided) </t>
  </si>
  <si>
    <t>Broadband Officer Payments (€42k per Local Authority)</t>
  </si>
  <si>
    <t>CLÁR</t>
  </si>
  <si>
    <t>Coillte MOU Outdoor Recreation</t>
  </si>
  <si>
    <t>Community Centre Investment Fund</t>
  </si>
  <si>
    <t>Community Enhancement Programme (Local Enhancement Programme 2024)</t>
  </si>
  <si>
    <t>Community Recognition Fund</t>
  </si>
  <si>
    <t>Community Services Programme</t>
  </si>
  <si>
    <t xml:space="preserve">Libraries Development - Libraries Capital Programme 2023 - 2027 (Capital Projects) </t>
  </si>
  <si>
    <t>Local Community Development Committees</t>
  </si>
  <si>
    <t>Local Improvement Scheme</t>
  </si>
  <si>
    <t>Walks Scheme</t>
  </si>
  <si>
    <t>Outdoor Recreation Infrastructure Scheme</t>
  </si>
  <si>
    <t>Public Participation Networks(up to €85k per county</t>
  </si>
  <si>
    <t xml:space="preserve">Rural Regeneration and Development Fund  </t>
  </si>
  <si>
    <t>SICAP Lots</t>
  </si>
  <si>
    <t>SICAP Additional Funding for Ukrainian Arrivals</t>
  </si>
  <si>
    <t>Tidy Towns</t>
  </si>
  <si>
    <t>Town and Village Renewal</t>
  </si>
  <si>
    <t>Volunteering B3</t>
  </si>
  <si>
    <t>Volunteering Ukraine Supports</t>
  </si>
  <si>
    <t>Connected Hubs Call</t>
  </si>
  <si>
    <t>LGBTI+ DORMANT ACCOUNTS FUND</t>
  </si>
  <si>
    <t>Seniors Alert Scheme Participants  *approved participants for the Senior Alerts Scheme since 2015 (as at 31 May 2024)</t>
  </si>
  <si>
    <t>2024 (TO DATE)</t>
  </si>
  <si>
    <t>€</t>
  </si>
  <si>
    <r>
      <t> </t>
    </r>
    <r>
      <rPr>
        <sz val="11"/>
        <color rgb="FF000000"/>
        <rFont val="Arial"/>
        <family val="2"/>
      </rPr>
      <t xml:space="preserve"> Town Centre First - Town Regeneration Officer </t>
    </r>
  </si>
  <si>
    <t> 145,728</t>
  </si>
  <si>
    <t>Community &amp; Voluntary Energy Support Scheme (CVESS)</t>
  </si>
  <si>
    <t>LEADER</t>
  </si>
  <si>
    <t>Libraries Development - Dormant Accounts Funding 2023</t>
  </si>
  <si>
    <t>Libraries Development - ICT Funding 2023</t>
  </si>
  <si>
    <t> 52529.94</t>
  </si>
  <si>
    <t>Dog Control Support Initiative</t>
  </si>
  <si>
    <t>Connected Hubs Voucher Scheme</t>
  </si>
  <si>
    <t>Seniors Alert Scheme Participants  *approved participants for the Senior Alerts Scheme since 2015 (as at 31 December 2023)</t>
  </si>
  <si>
    <t>Town Centre First Plan Blessington (Final Payment)</t>
  </si>
  <si>
    <t xml:space="preserve"> Town Centre First - Town Regeneration Officer </t>
  </si>
  <si>
    <t> 173,000</t>
  </si>
  <si>
    <t>Community Enhancement Programme (Community Support Fund 2022)</t>
  </si>
  <si>
    <t>Libraries Capital Investment Programme</t>
  </si>
  <si>
    <t xml:space="preserve">Libraries Development (Dormant Account Funding) </t>
  </si>
  <si>
    <t>Public Participation Networks(up to €75k per county</t>
  </si>
  <si>
    <t>Social Enterprise -  DAF Social Enterprise Scaling-up Scheme</t>
  </si>
  <si>
    <t>Social Enterprise DAF – Rethink Ireland Start-up Fund for Social Enterprise</t>
  </si>
  <si>
    <t>TVRS Streetscape Enhancement Measure</t>
  </si>
  <si>
    <t>Seniors Alert Scheme Participants  *approved participants for the Senior Alerts Scheme since 2015 (as at 31 Dec 2022)</t>
  </si>
  <si>
    <t> 94,500</t>
  </si>
  <si>
    <t>Community &amp; Voluntary Covid19 Stability Scheme (DAF Funding / Community Policy Unit)</t>
  </si>
  <si>
    <t>2021 Community Enhancement Programme (launched 10th May)</t>
  </si>
  <si>
    <t>Community Activities Fund under Community Enhancement Programme 2021 (launched 11th Nov)</t>
  </si>
  <si>
    <t>National Walks Scheme</t>
  </si>
  <si>
    <t>Social Enterprise -  DAF Social Enterprise Capital Grants Scheme</t>
  </si>
  <si>
    <t>Social Enterprise – DAF ARISE Scheme</t>
  </si>
  <si>
    <t>Tidy Towns not announced</t>
  </si>
  <si>
    <t>Seniors Alert Scheme Participants  *approved participants for the Senior Alerts Scheme since 2015*(Stats as at 31 October 2021):</t>
  </si>
  <si>
    <t>Walks Scheme </t>
  </si>
  <si>
    <t>Broadband connection points(BCP) Capitation Grants T1</t>
  </si>
  <si>
    <t xml:space="preserve">Broadband Officer Payments </t>
  </si>
  <si>
    <t xml:space="preserve">Community Enhancement Programme </t>
  </si>
  <si>
    <t>Community Enhancement Programme for Community Centres/Facilities (Government July Stimilus Package)</t>
  </si>
  <si>
    <t>COVID-19 Emergency Fund R1</t>
  </si>
  <si>
    <t xml:space="preserve">COVID-19 Emergency Fund  R2 </t>
  </si>
  <si>
    <t>Local Community Development Committee: LCDCs</t>
  </si>
  <si>
    <t xml:space="preserve">Libraries Capital Programme </t>
  </si>
  <si>
    <t xml:space="preserve">Libraries Capital Investment Programme (Small Scale Capital Works) </t>
  </si>
  <si>
    <t xml:space="preserve">Libraries Development (Dormant Accounts Funding) </t>
  </si>
  <si>
    <t xml:space="preserve">Libraries Development (Sensory Equipment &amp; Facilities) </t>
  </si>
  <si>
    <t>Public Participation Networks</t>
  </si>
  <si>
    <t>Social Enterprise -  DAF Small Capital Grants Scheme</t>
  </si>
  <si>
    <t>Seniors Alert Scheme Participants  *approved participants for the Senior Alerts Scheme since 2015*:</t>
  </si>
  <si>
    <t xml:space="preserve">  Town Centre First - Town Regeneration Officer </t>
  </si>
  <si>
    <t> Town Centre First Plan - Blessington (Prepayment)</t>
  </si>
  <si>
    <t>Local Improvement Scheme* allocation to cover period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</si>
</sst>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wrapText="1"/>
    </xf>
    <xf numFmtId="3" fontId="7" fillId="3" borderId="6" xfId="0" applyNumberFormat="1" applyFont="1" applyFill="1" applyBorder="1" applyAlignment="1">
      <alignment horizontal="right" vertical="center" wrapText="1"/>
    </xf>
    <xf numFmtId="0" fontId="7" fillId="0" borderId="6" xfId="1" applyFont="1" applyBorder="1" applyAlignment="1">
      <alignment vertical="center" wrapText="1"/>
    </xf>
    <xf numFmtId="3" fontId="7" fillId="3" borderId="6" xfId="0" applyNumberFormat="1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3" fontId="4" fillId="2" borderId="2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wrapText="1"/>
    </xf>
    <xf numFmtId="0" fontId="4" fillId="2" borderId="6" xfId="0" applyFont="1" applyFill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wrapText="1"/>
    </xf>
    <xf numFmtId="0" fontId="3" fillId="0" borderId="8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8" fillId="5" borderId="0" xfId="0" applyNumberFormat="1" applyFont="1" applyFill="1" applyAlignment="1">
      <alignment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left" wrapText="1"/>
    </xf>
    <xf numFmtId="0" fontId="6" fillId="4" borderId="6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ie/en/publication/b849be-local-action-groups-approved-projects-2014-2020/" TargetMode="External"/><Relationship Id="rId2" Type="http://schemas.openxmlformats.org/officeDocument/2006/relationships/hyperlink" Target="https://www.gov.ie/en/publication/b849be-local-action-groups-approved-projects-2014-2020/" TargetMode="External"/><Relationship Id="rId1" Type="http://schemas.openxmlformats.org/officeDocument/2006/relationships/hyperlink" Target="https://www.gov.ie/en/publication/b849be-local-action-groups-approved-projects-2014-2020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v.ie/en/publication/b849be-local-action-groups-approved-projects-2014-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zoomScale="80" zoomScaleNormal="80" workbookViewId="0">
      <selection activeCell="B16" sqref="B16"/>
    </sheetView>
  </sheetViews>
  <sheetFormatPr defaultColWidth="8.7265625" defaultRowHeight="14" x14ac:dyDescent="0.3"/>
  <cols>
    <col min="1" max="1" width="79.6328125" style="16" customWidth="1"/>
    <col min="2" max="2" width="14.90625" style="23" customWidth="1"/>
    <col min="3" max="3" width="8.7265625" style="16"/>
    <col min="4" max="4" width="11.26953125" style="16" bestFit="1" customWidth="1"/>
    <col min="5" max="5" width="10.6328125" style="27" bestFit="1" customWidth="1"/>
    <col min="6" max="16384" width="8.7265625" style="16"/>
  </cols>
  <sheetData>
    <row r="1" spans="1:7" ht="14.5" thickBot="1" x14ac:dyDescent="0.35">
      <c r="A1" s="39" t="s">
        <v>25</v>
      </c>
      <c r="B1" s="39"/>
    </row>
    <row r="2" spans="1:7" ht="14.5" thickBot="1" x14ac:dyDescent="0.35">
      <c r="A2" s="1" t="s">
        <v>0</v>
      </c>
      <c r="B2" s="17" t="s">
        <v>26</v>
      </c>
    </row>
    <row r="3" spans="1:7" ht="14.5" thickBot="1" x14ac:dyDescent="0.35">
      <c r="A3" s="18" t="s">
        <v>3</v>
      </c>
      <c r="B3" s="19">
        <v>76865</v>
      </c>
      <c r="D3" s="27"/>
      <c r="G3" s="27"/>
    </row>
    <row r="4" spans="1:7" ht="14.5" thickBot="1" x14ac:dyDescent="0.35">
      <c r="A4" s="18" t="s">
        <v>6</v>
      </c>
      <c r="B4" s="19">
        <v>176338</v>
      </c>
      <c r="G4" s="27"/>
    </row>
    <row r="5" spans="1:7" ht="14.5" thickBot="1" x14ac:dyDescent="0.35">
      <c r="A5" s="20" t="s">
        <v>7</v>
      </c>
      <c r="B5" s="19">
        <v>1584550</v>
      </c>
      <c r="G5" s="27"/>
    </row>
    <row r="6" spans="1:7" ht="14.5" thickBot="1" x14ac:dyDescent="0.35">
      <c r="A6" s="18" t="s">
        <v>8</v>
      </c>
      <c r="B6" s="19">
        <v>1829038</v>
      </c>
      <c r="G6" s="27"/>
    </row>
    <row r="7" spans="1:7" ht="14.5" thickBot="1" x14ac:dyDescent="0.35">
      <c r="A7" s="20" t="s">
        <v>9</v>
      </c>
      <c r="B7" s="19">
        <v>3000000</v>
      </c>
      <c r="G7" s="27"/>
    </row>
    <row r="8" spans="1:7" ht="14.5" thickBot="1" x14ac:dyDescent="0.35">
      <c r="A8" s="18" t="s">
        <v>10</v>
      </c>
      <c r="B8" s="19">
        <v>88718.69</v>
      </c>
      <c r="G8" s="27"/>
    </row>
    <row r="9" spans="1:7" ht="14.5" thickBot="1" x14ac:dyDescent="0.35">
      <c r="A9" s="21" t="s">
        <v>74</v>
      </c>
      <c r="B9" s="19">
        <v>1279015</v>
      </c>
      <c r="G9" s="27"/>
    </row>
    <row r="10" spans="1:7" ht="14.5" thickBot="1" x14ac:dyDescent="0.35">
      <c r="A10" s="18" t="s">
        <v>12</v>
      </c>
      <c r="B10" s="19">
        <v>115124</v>
      </c>
      <c r="G10" s="27"/>
    </row>
    <row r="11" spans="1:7" ht="14.5" thickBot="1" x14ac:dyDescent="0.35">
      <c r="A11" s="18" t="s">
        <v>13</v>
      </c>
      <c r="B11" s="19">
        <v>821505</v>
      </c>
      <c r="G11" s="27"/>
    </row>
    <row r="12" spans="1:7" ht="14.5" thickBot="1" x14ac:dyDescent="0.35">
      <c r="A12" s="18" t="s">
        <v>14</v>
      </c>
      <c r="B12" s="19">
        <v>85700</v>
      </c>
      <c r="G12" s="27"/>
    </row>
    <row r="13" spans="1:7" ht="14.5" thickBot="1" x14ac:dyDescent="0.35">
      <c r="A13" s="18" t="s">
        <v>16</v>
      </c>
      <c r="B13" s="19">
        <v>1617390</v>
      </c>
      <c r="G13" s="27"/>
    </row>
    <row r="14" spans="1:7" ht="14.5" thickBot="1" x14ac:dyDescent="0.35">
      <c r="A14" s="20" t="s">
        <v>17</v>
      </c>
      <c r="B14" s="19">
        <v>359074</v>
      </c>
      <c r="G14" s="27"/>
    </row>
    <row r="15" spans="1:7" ht="14.5" thickBot="1" x14ac:dyDescent="0.35">
      <c r="A15" s="18" t="s">
        <v>18</v>
      </c>
      <c r="B15" s="19">
        <v>45000</v>
      </c>
      <c r="G15" s="27"/>
    </row>
    <row r="16" spans="1:7" ht="14.5" thickBot="1" x14ac:dyDescent="0.35">
      <c r="A16" s="18" t="s">
        <v>19</v>
      </c>
      <c r="B16" s="19">
        <v>725000</v>
      </c>
      <c r="G16" s="27"/>
    </row>
    <row r="17" spans="1:7" ht="14.5" thickBot="1" x14ac:dyDescent="0.35">
      <c r="A17" s="20" t="s">
        <v>20</v>
      </c>
      <c r="B17" s="19">
        <v>152306</v>
      </c>
      <c r="G17" s="27"/>
    </row>
    <row r="18" spans="1:7" x14ac:dyDescent="0.3">
      <c r="A18" s="28" t="s">
        <v>21</v>
      </c>
      <c r="B18" s="29">
        <v>29699</v>
      </c>
      <c r="G18" s="27"/>
    </row>
    <row r="19" spans="1:7" x14ac:dyDescent="0.3">
      <c r="A19" s="30" t="s">
        <v>27</v>
      </c>
      <c r="B19" s="5">
        <v>25000</v>
      </c>
      <c r="G19" s="27"/>
    </row>
    <row r="20" spans="1:7" x14ac:dyDescent="0.3">
      <c r="A20" s="30"/>
      <c r="B20" s="32">
        <f>SUM(B3:B19)</f>
        <v>12010322.690000001</v>
      </c>
      <c r="E20" s="35"/>
    </row>
    <row r="21" spans="1:7" ht="28" x14ac:dyDescent="0.3">
      <c r="A21" s="30" t="s">
        <v>24</v>
      </c>
      <c r="B21" s="5">
        <v>2890</v>
      </c>
    </row>
    <row r="23" spans="1:7" ht="15" customHeight="1" x14ac:dyDescent="0.3">
      <c r="A23" s="40">
        <v>2023</v>
      </c>
      <c r="B23" s="40"/>
    </row>
    <row r="24" spans="1:7" x14ac:dyDescent="0.3">
      <c r="A24" s="2" t="s">
        <v>0</v>
      </c>
      <c r="B24" s="3" t="s">
        <v>26</v>
      </c>
    </row>
    <row r="25" spans="1:7" x14ac:dyDescent="0.3">
      <c r="A25" s="4" t="s">
        <v>1</v>
      </c>
      <c r="B25" s="5">
        <v>7252.73</v>
      </c>
    </row>
    <row r="26" spans="1:7" x14ac:dyDescent="0.3">
      <c r="A26" s="4" t="s">
        <v>2</v>
      </c>
      <c r="B26" s="5">
        <v>42000</v>
      </c>
    </row>
    <row r="27" spans="1:7" x14ac:dyDescent="0.3">
      <c r="A27" s="4" t="s">
        <v>3</v>
      </c>
      <c r="B27" s="5">
        <v>144034</v>
      </c>
    </row>
    <row r="28" spans="1:7" x14ac:dyDescent="0.3">
      <c r="A28" s="4" t="s">
        <v>4</v>
      </c>
      <c r="B28" s="5" t="s">
        <v>28</v>
      </c>
    </row>
    <row r="29" spans="1:7" x14ac:dyDescent="0.3">
      <c r="A29" s="4" t="s">
        <v>7</v>
      </c>
      <c r="B29" s="5">
        <v>1680887</v>
      </c>
    </row>
    <row r="30" spans="1:7" x14ac:dyDescent="0.3">
      <c r="A30" s="4" t="s">
        <v>8</v>
      </c>
      <c r="B30" s="5">
        <v>1674013</v>
      </c>
    </row>
    <row r="31" spans="1:7" x14ac:dyDescent="0.3">
      <c r="A31" s="6" t="s">
        <v>29</v>
      </c>
      <c r="B31" s="5">
        <v>49260</v>
      </c>
    </row>
    <row r="32" spans="1:7" x14ac:dyDescent="0.3">
      <c r="A32" s="7" t="s">
        <v>30</v>
      </c>
      <c r="B32" s="5">
        <v>150109</v>
      </c>
    </row>
    <row r="33" spans="1:2" x14ac:dyDescent="0.3">
      <c r="A33" s="6" t="s">
        <v>31</v>
      </c>
      <c r="B33" s="5">
        <v>5030</v>
      </c>
    </row>
    <row r="34" spans="1:2" x14ac:dyDescent="0.3">
      <c r="A34" s="6" t="s">
        <v>32</v>
      </c>
      <c r="B34" s="5">
        <v>13808</v>
      </c>
    </row>
    <row r="35" spans="1:2" x14ac:dyDescent="0.3">
      <c r="A35" s="6" t="s">
        <v>10</v>
      </c>
      <c r="B35" s="5">
        <v>79663</v>
      </c>
    </row>
    <row r="36" spans="1:2" x14ac:dyDescent="0.3">
      <c r="A36" s="6" t="s">
        <v>11</v>
      </c>
      <c r="B36" s="5">
        <v>353247</v>
      </c>
    </row>
    <row r="37" spans="1:2" x14ac:dyDescent="0.3">
      <c r="A37" s="6" t="s">
        <v>12</v>
      </c>
      <c r="B37" s="5">
        <v>135875</v>
      </c>
    </row>
    <row r="38" spans="1:2" x14ac:dyDescent="0.3">
      <c r="A38" s="6" t="s">
        <v>13</v>
      </c>
      <c r="B38" s="5">
        <v>90000</v>
      </c>
    </row>
    <row r="39" spans="1:2" x14ac:dyDescent="0.3">
      <c r="A39" s="6" t="s">
        <v>14</v>
      </c>
      <c r="B39" s="5">
        <v>85700</v>
      </c>
    </row>
    <row r="40" spans="1:2" x14ac:dyDescent="0.3">
      <c r="A40" s="4" t="s">
        <v>16</v>
      </c>
      <c r="B40" s="5">
        <v>1515191</v>
      </c>
    </row>
    <row r="41" spans="1:2" x14ac:dyDescent="0.3">
      <c r="A41" s="4" t="s">
        <v>17</v>
      </c>
      <c r="B41" s="5">
        <v>393438</v>
      </c>
    </row>
    <row r="42" spans="1:2" x14ac:dyDescent="0.3">
      <c r="A42" s="4" t="s">
        <v>18</v>
      </c>
      <c r="B42" s="5" t="s">
        <v>33</v>
      </c>
    </row>
    <row r="43" spans="1:2" x14ac:dyDescent="0.3">
      <c r="A43" s="4" t="s">
        <v>20</v>
      </c>
      <c r="B43" s="5">
        <v>138460</v>
      </c>
    </row>
    <row r="44" spans="1:2" x14ac:dyDescent="0.3">
      <c r="A44" s="4" t="s">
        <v>21</v>
      </c>
      <c r="B44" s="5">
        <v>29401</v>
      </c>
    </row>
    <row r="45" spans="1:2" x14ac:dyDescent="0.3">
      <c r="A45" s="4" t="s">
        <v>34</v>
      </c>
      <c r="B45" s="5">
        <v>60877</v>
      </c>
    </row>
    <row r="46" spans="1:2" x14ac:dyDescent="0.3">
      <c r="A46" s="4" t="s">
        <v>35</v>
      </c>
      <c r="B46" s="5">
        <v>4280</v>
      </c>
    </row>
    <row r="47" spans="1:2" x14ac:dyDescent="0.3">
      <c r="A47" s="4" t="s">
        <v>23</v>
      </c>
      <c r="B47" s="5">
        <v>12792.2</v>
      </c>
    </row>
    <row r="48" spans="1:2" ht="14" customHeight="1" x14ac:dyDescent="0.3">
      <c r="A48" s="8" t="s">
        <v>37</v>
      </c>
      <c r="B48" s="5">
        <v>17306.919999999998</v>
      </c>
    </row>
    <row r="49" spans="1:2" x14ac:dyDescent="0.3">
      <c r="A49" s="4" t="s">
        <v>38</v>
      </c>
      <c r="B49" s="5">
        <v>108000</v>
      </c>
    </row>
    <row r="50" spans="1:2" x14ac:dyDescent="0.3">
      <c r="A50" s="4"/>
      <c r="B50" s="32">
        <f>SUM(B25:B49)</f>
        <v>6790624.8500000006</v>
      </c>
    </row>
    <row r="51" spans="1:2" ht="28" x14ac:dyDescent="0.3">
      <c r="A51" s="4" t="s">
        <v>36</v>
      </c>
      <c r="B51" s="5">
        <v>2638</v>
      </c>
    </row>
    <row r="53" spans="1:2" ht="15" customHeight="1" x14ac:dyDescent="0.3">
      <c r="A53" s="41">
        <v>2022</v>
      </c>
      <c r="B53" s="41"/>
    </row>
    <row r="54" spans="1:2" x14ac:dyDescent="0.3">
      <c r="A54" s="9" t="s">
        <v>0</v>
      </c>
      <c r="B54" s="10" t="s">
        <v>26</v>
      </c>
    </row>
    <row r="55" spans="1:2" x14ac:dyDescent="0.3">
      <c r="A55" s="11" t="s">
        <v>1</v>
      </c>
      <c r="B55" s="12">
        <v>7252.73</v>
      </c>
    </row>
    <row r="56" spans="1:2" x14ac:dyDescent="0.3">
      <c r="A56" s="11" t="s">
        <v>2</v>
      </c>
      <c r="B56" s="12">
        <v>21000</v>
      </c>
    </row>
    <row r="57" spans="1:2" x14ac:dyDescent="0.3">
      <c r="A57" s="11" t="s">
        <v>3</v>
      </c>
      <c r="B57" s="13">
        <v>169200</v>
      </c>
    </row>
    <row r="58" spans="1:2" x14ac:dyDescent="0.3">
      <c r="A58" s="11" t="s">
        <v>4</v>
      </c>
      <c r="B58" s="13" t="s">
        <v>39</v>
      </c>
    </row>
    <row r="59" spans="1:2" x14ac:dyDescent="0.3">
      <c r="A59" s="11" t="s">
        <v>5</v>
      </c>
      <c r="B59" s="13">
        <v>1029854</v>
      </c>
    </row>
    <row r="60" spans="1:2" x14ac:dyDescent="0.3">
      <c r="A60" s="11" t="s">
        <v>40</v>
      </c>
      <c r="B60" s="13">
        <v>308834</v>
      </c>
    </row>
    <row r="61" spans="1:2" x14ac:dyDescent="0.3">
      <c r="A61" s="11" t="s">
        <v>8</v>
      </c>
      <c r="B61" s="13">
        <v>1482514</v>
      </c>
    </row>
    <row r="62" spans="1:2" x14ac:dyDescent="0.3">
      <c r="A62" s="11" t="s">
        <v>29</v>
      </c>
      <c r="B62" s="12">
        <v>6564</v>
      </c>
    </row>
    <row r="63" spans="1:2" x14ac:dyDescent="0.3">
      <c r="A63" s="14" t="s">
        <v>30</v>
      </c>
      <c r="B63" s="12">
        <v>1466372</v>
      </c>
    </row>
    <row r="64" spans="1:2" x14ac:dyDescent="0.3">
      <c r="A64" s="11" t="s">
        <v>42</v>
      </c>
      <c r="B64" s="13">
        <v>23862</v>
      </c>
    </row>
    <row r="65" spans="1:2" x14ac:dyDescent="0.3">
      <c r="A65" s="11" t="s">
        <v>10</v>
      </c>
      <c r="B65" s="13">
        <v>79663</v>
      </c>
    </row>
    <row r="66" spans="1:2" x14ac:dyDescent="0.3">
      <c r="A66" s="11" t="s">
        <v>11</v>
      </c>
      <c r="B66" s="13">
        <v>637748</v>
      </c>
    </row>
    <row r="67" spans="1:2" x14ac:dyDescent="0.3">
      <c r="A67" s="11" t="s">
        <v>12</v>
      </c>
      <c r="B67" s="13">
        <v>180215</v>
      </c>
    </row>
    <row r="68" spans="1:2" x14ac:dyDescent="0.3">
      <c r="A68" s="11" t="s">
        <v>13</v>
      </c>
      <c r="B68" s="13">
        <v>1272870</v>
      </c>
    </row>
    <row r="69" spans="1:2" x14ac:dyDescent="0.3">
      <c r="A69" s="11" t="s">
        <v>43</v>
      </c>
      <c r="B69" s="13">
        <v>75700</v>
      </c>
    </row>
    <row r="70" spans="1:2" x14ac:dyDescent="0.3">
      <c r="A70" s="11" t="s">
        <v>15</v>
      </c>
      <c r="B70" s="12">
        <v>1034704</v>
      </c>
    </row>
    <row r="71" spans="1:2" x14ac:dyDescent="0.3">
      <c r="A71" s="11" t="s">
        <v>16</v>
      </c>
      <c r="B71" s="12">
        <v>1471059</v>
      </c>
    </row>
    <row r="72" spans="1:2" x14ac:dyDescent="0.3">
      <c r="A72" s="11" t="s">
        <v>17</v>
      </c>
      <c r="B72" s="12">
        <v>210372</v>
      </c>
    </row>
    <row r="73" spans="1:2" x14ac:dyDescent="0.3">
      <c r="A73" s="11" t="s">
        <v>44</v>
      </c>
      <c r="B73" s="13">
        <v>18000</v>
      </c>
    </row>
    <row r="74" spans="1:2" x14ac:dyDescent="0.3">
      <c r="A74" s="11" t="s">
        <v>45</v>
      </c>
      <c r="B74" s="15">
        <v>20000</v>
      </c>
    </row>
    <row r="75" spans="1:2" x14ac:dyDescent="0.3">
      <c r="A75" s="11" t="s">
        <v>18</v>
      </c>
      <c r="B75" s="13">
        <v>50000</v>
      </c>
    </row>
    <row r="76" spans="1:2" x14ac:dyDescent="0.3">
      <c r="A76" s="11" t="s">
        <v>19</v>
      </c>
      <c r="B76" s="12">
        <v>1260738</v>
      </c>
    </row>
    <row r="77" spans="1:2" x14ac:dyDescent="0.3">
      <c r="A77" s="11" t="s">
        <v>46</v>
      </c>
      <c r="B77" s="12">
        <v>98000</v>
      </c>
    </row>
    <row r="78" spans="1:2" x14ac:dyDescent="0.3">
      <c r="A78" s="11" t="s">
        <v>20</v>
      </c>
      <c r="B78" s="13">
        <v>130800</v>
      </c>
    </row>
    <row r="79" spans="1:2" x14ac:dyDescent="0.3">
      <c r="A79" s="11" t="s">
        <v>21</v>
      </c>
      <c r="B79" s="13">
        <v>17489</v>
      </c>
    </row>
    <row r="80" spans="1:2" x14ac:dyDescent="0.3">
      <c r="A80" s="11" t="s">
        <v>22</v>
      </c>
      <c r="B80" s="13">
        <v>71545.679999999993</v>
      </c>
    </row>
    <row r="81" spans="1:2" x14ac:dyDescent="0.3">
      <c r="A81" s="11" t="s">
        <v>72</v>
      </c>
      <c r="B81" s="12">
        <v>17000</v>
      </c>
    </row>
    <row r="82" spans="1:2" x14ac:dyDescent="0.3">
      <c r="A82" s="11"/>
      <c r="B82" s="33">
        <f>SUM(B55:B81)</f>
        <v>11161356.41</v>
      </c>
    </row>
    <row r="83" spans="1:2" ht="28" x14ac:dyDescent="0.3">
      <c r="A83" s="11" t="s">
        <v>47</v>
      </c>
      <c r="B83" s="12">
        <v>2204</v>
      </c>
    </row>
    <row r="84" spans="1:2" x14ac:dyDescent="0.3">
      <c r="A84" s="22"/>
    </row>
    <row r="85" spans="1:2" x14ac:dyDescent="0.3">
      <c r="A85" s="37">
        <v>2021</v>
      </c>
      <c r="B85" s="37"/>
    </row>
    <row r="86" spans="1:2" x14ac:dyDescent="0.3">
      <c r="A86" s="24" t="s">
        <v>0</v>
      </c>
      <c r="B86" s="3" t="s">
        <v>26</v>
      </c>
    </row>
    <row r="87" spans="1:2" x14ac:dyDescent="0.3">
      <c r="A87" s="8" t="s">
        <v>1</v>
      </c>
      <c r="B87" s="5">
        <v>5352.91</v>
      </c>
    </row>
    <row r="88" spans="1:2" x14ac:dyDescent="0.3">
      <c r="A88" s="8" t="s">
        <v>2</v>
      </c>
      <c r="B88" s="5">
        <v>21000</v>
      </c>
    </row>
    <row r="89" spans="1:2" x14ac:dyDescent="0.3">
      <c r="A89" s="8" t="s">
        <v>3</v>
      </c>
      <c r="B89" s="5">
        <v>82257</v>
      </c>
    </row>
    <row r="90" spans="1:2" x14ac:dyDescent="0.3">
      <c r="A90" s="8" t="s">
        <v>4</v>
      </c>
      <c r="B90" s="25" t="s">
        <v>48</v>
      </c>
    </row>
    <row r="91" spans="1:2" ht="28" x14ac:dyDescent="0.3">
      <c r="A91" s="8" t="s">
        <v>49</v>
      </c>
      <c r="B91" s="5">
        <v>171319</v>
      </c>
    </row>
    <row r="92" spans="1:2" x14ac:dyDescent="0.3">
      <c r="A92" s="8" t="s">
        <v>50</v>
      </c>
      <c r="B92" s="5">
        <v>141343</v>
      </c>
    </row>
    <row r="93" spans="1:2" ht="28" x14ac:dyDescent="0.3">
      <c r="A93" s="8" t="s">
        <v>51</v>
      </c>
      <c r="B93" s="5">
        <v>282686</v>
      </c>
    </row>
    <row r="94" spans="1:2" x14ac:dyDescent="0.3">
      <c r="A94" s="8" t="s">
        <v>8</v>
      </c>
      <c r="B94" s="5">
        <v>1636798</v>
      </c>
    </row>
    <row r="95" spans="1:2" x14ac:dyDescent="0.3">
      <c r="A95" s="14" t="s">
        <v>30</v>
      </c>
      <c r="B95" s="5">
        <v>1194841</v>
      </c>
    </row>
    <row r="96" spans="1:2" x14ac:dyDescent="0.3">
      <c r="A96" s="8" t="s">
        <v>41</v>
      </c>
      <c r="B96" s="5">
        <v>25000</v>
      </c>
    </row>
    <row r="97" spans="1:2" x14ac:dyDescent="0.3">
      <c r="A97" s="8" t="s">
        <v>42</v>
      </c>
      <c r="B97" s="5">
        <v>24577</v>
      </c>
    </row>
    <row r="98" spans="1:2" x14ac:dyDescent="0.3">
      <c r="A98" s="8" t="s">
        <v>10</v>
      </c>
      <c r="B98" s="5">
        <v>79663</v>
      </c>
    </row>
    <row r="99" spans="1:2" x14ac:dyDescent="0.3">
      <c r="A99" s="8" t="s">
        <v>11</v>
      </c>
      <c r="B99" s="5">
        <v>741635</v>
      </c>
    </row>
    <row r="100" spans="1:2" x14ac:dyDescent="0.3">
      <c r="A100" s="8" t="s">
        <v>52</v>
      </c>
      <c r="B100" s="5">
        <v>109111</v>
      </c>
    </row>
    <row r="101" spans="1:2" x14ac:dyDescent="0.3">
      <c r="A101" s="8" t="s">
        <v>13</v>
      </c>
      <c r="B101" s="5">
        <v>1652285</v>
      </c>
    </row>
    <row r="102" spans="1:2" x14ac:dyDescent="0.3">
      <c r="A102" s="8" t="s">
        <v>43</v>
      </c>
      <c r="B102" s="5">
        <v>75700</v>
      </c>
    </row>
    <row r="103" spans="1:2" x14ac:dyDescent="0.3">
      <c r="A103" s="8" t="s">
        <v>16</v>
      </c>
      <c r="B103" s="5">
        <v>1353749</v>
      </c>
    </row>
    <row r="104" spans="1:2" x14ac:dyDescent="0.3">
      <c r="A104" s="8" t="s">
        <v>53</v>
      </c>
      <c r="B104" s="5">
        <v>28082</v>
      </c>
    </row>
    <row r="105" spans="1:2" x14ac:dyDescent="0.3">
      <c r="A105" s="8" t="s">
        <v>54</v>
      </c>
      <c r="B105" s="5">
        <v>20000</v>
      </c>
    </row>
    <row r="106" spans="1:2" x14ac:dyDescent="0.3">
      <c r="A106" s="8" t="s">
        <v>55</v>
      </c>
      <c r="B106" s="5">
        <v>26000</v>
      </c>
    </row>
    <row r="107" spans="1:2" x14ac:dyDescent="0.3">
      <c r="A107" s="8" t="s">
        <v>46</v>
      </c>
      <c r="B107" s="5">
        <v>382486</v>
      </c>
    </row>
    <row r="108" spans="1:2" x14ac:dyDescent="0.3">
      <c r="A108" s="8" t="s">
        <v>20</v>
      </c>
      <c r="B108" s="5">
        <v>128800</v>
      </c>
    </row>
    <row r="109" spans="1:2" x14ac:dyDescent="0.3">
      <c r="A109" s="8" t="s">
        <v>22</v>
      </c>
      <c r="B109" s="5">
        <v>132600</v>
      </c>
    </row>
    <row r="110" spans="1:2" x14ac:dyDescent="0.3">
      <c r="A110" s="8" t="s">
        <v>57</v>
      </c>
      <c r="B110" s="5">
        <v>109111</v>
      </c>
    </row>
    <row r="111" spans="1:2" x14ac:dyDescent="0.3">
      <c r="A111" s="8"/>
      <c r="B111" s="32">
        <f>SUM(B87:B110)</f>
        <v>8424395.9100000001</v>
      </c>
    </row>
    <row r="112" spans="1:2" ht="28" x14ac:dyDescent="0.3">
      <c r="A112" s="8" t="s">
        <v>56</v>
      </c>
      <c r="B112" s="5">
        <v>1871</v>
      </c>
    </row>
    <row r="113" spans="1:2" x14ac:dyDescent="0.3">
      <c r="A113" s="22"/>
    </row>
    <row r="114" spans="1:2" x14ac:dyDescent="0.3">
      <c r="A114" s="38">
        <v>2020</v>
      </c>
      <c r="B114" s="38"/>
    </row>
    <row r="115" spans="1:2" x14ac:dyDescent="0.3">
      <c r="A115" s="24" t="s">
        <v>0</v>
      </c>
      <c r="B115" s="3" t="s">
        <v>26</v>
      </c>
    </row>
    <row r="116" spans="1:2" x14ac:dyDescent="0.3">
      <c r="A116" s="8" t="s">
        <v>58</v>
      </c>
      <c r="B116" s="26">
        <v>7200</v>
      </c>
    </row>
    <row r="117" spans="1:2" x14ac:dyDescent="0.3">
      <c r="A117" s="8" t="s">
        <v>1</v>
      </c>
      <c r="B117" s="26">
        <v>929.55</v>
      </c>
    </row>
    <row r="118" spans="1:2" x14ac:dyDescent="0.3">
      <c r="A118" s="8" t="s">
        <v>59</v>
      </c>
      <c r="B118" s="26">
        <v>42000</v>
      </c>
    </row>
    <row r="119" spans="1:2" x14ac:dyDescent="0.3">
      <c r="A119" s="8" t="s">
        <v>3</v>
      </c>
      <c r="B119" s="26">
        <v>60000</v>
      </c>
    </row>
    <row r="120" spans="1:2" ht="28" x14ac:dyDescent="0.3">
      <c r="A120" s="8" t="s">
        <v>49</v>
      </c>
      <c r="B120" s="26">
        <v>895036</v>
      </c>
    </row>
    <row r="121" spans="1:2" x14ac:dyDescent="0.3">
      <c r="A121" s="8" t="s">
        <v>60</v>
      </c>
      <c r="B121" s="26">
        <v>61767</v>
      </c>
    </row>
    <row r="122" spans="1:2" ht="28" x14ac:dyDescent="0.3">
      <c r="A122" s="8" t="s">
        <v>61</v>
      </c>
      <c r="B122" s="26">
        <v>150438</v>
      </c>
    </row>
    <row r="123" spans="1:2" x14ac:dyDescent="0.3">
      <c r="A123" s="8" t="s">
        <v>8</v>
      </c>
      <c r="B123" s="26">
        <v>1612760</v>
      </c>
    </row>
    <row r="124" spans="1:2" x14ac:dyDescent="0.3">
      <c r="A124" s="8" t="s">
        <v>62</v>
      </c>
      <c r="B124" s="26">
        <v>78414</v>
      </c>
    </row>
    <row r="125" spans="1:2" x14ac:dyDescent="0.3">
      <c r="A125" s="11" t="s">
        <v>63</v>
      </c>
      <c r="B125" s="26">
        <v>51290</v>
      </c>
    </row>
    <row r="126" spans="1:2" x14ac:dyDescent="0.3">
      <c r="A126" s="11" t="s">
        <v>64</v>
      </c>
      <c r="B126" s="26">
        <v>86301.75</v>
      </c>
    </row>
    <row r="127" spans="1:2" x14ac:dyDescent="0.3">
      <c r="A127" s="14" t="s">
        <v>30</v>
      </c>
      <c r="B127" s="26">
        <v>2369504</v>
      </c>
    </row>
    <row r="128" spans="1:2" x14ac:dyDescent="0.3">
      <c r="A128" s="11" t="s">
        <v>65</v>
      </c>
      <c r="B128" s="5">
        <v>25000</v>
      </c>
    </row>
    <row r="129" spans="1:4" x14ac:dyDescent="0.3">
      <c r="A129" s="11" t="s">
        <v>66</v>
      </c>
      <c r="B129" s="26">
        <v>100000</v>
      </c>
    </row>
    <row r="130" spans="1:4" x14ac:dyDescent="0.3">
      <c r="A130" s="8" t="s">
        <v>67</v>
      </c>
      <c r="B130" s="26">
        <v>31123</v>
      </c>
    </row>
    <row r="131" spans="1:4" x14ac:dyDescent="0.3">
      <c r="A131" s="8" t="s">
        <v>68</v>
      </c>
      <c r="B131" s="5">
        <v>20392</v>
      </c>
    </row>
    <row r="132" spans="1:4" x14ac:dyDescent="0.3">
      <c r="A132" s="8" t="s">
        <v>11</v>
      </c>
      <c r="B132" s="26">
        <v>282494</v>
      </c>
    </row>
    <row r="133" spans="1:4" x14ac:dyDescent="0.3">
      <c r="A133" s="8" t="s">
        <v>52</v>
      </c>
      <c r="B133" s="26">
        <v>63299.6</v>
      </c>
    </row>
    <row r="134" spans="1:4" x14ac:dyDescent="0.3">
      <c r="A134" s="8" t="s">
        <v>13</v>
      </c>
      <c r="B134" s="26">
        <v>152560</v>
      </c>
    </row>
    <row r="135" spans="1:4" x14ac:dyDescent="0.3">
      <c r="A135" s="8" t="s">
        <v>69</v>
      </c>
      <c r="B135" s="26">
        <v>62577</v>
      </c>
    </row>
    <row r="136" spans="1:4" x14ac:dyDescent="0.3">
      <c r="A136" s="8" t="s">
        <v>15</v>
      </c>
      <c r="B136" s="26">
        <v>357750</v>
      </c>
    </row>
    <row r="137" spans="1:4" x14ac:dyDescent="0.3">
      <c r="A137" s="8" t="s">
        <v>16</v>
      </c>
      <c r="B137" s="26">
        <v>1353749</v>
      </c>
    </row>
    <row r="138" spans="1:4" x14ac:dyDescent="0.3">
      <c r="A138" s="8" t="s">
        <v>70</v>
      </c>
      <c r="B138" s="26">
        <v>29020</v>
      </c>
    </row>
    <row r="139" spans="1:4" x14ac:dyDescent="0.3">
      <c r="A139" s="8" t="s">
        <v>18</v>
      </c>
      <c r="B139" s="26">
        <v>10000</v>
      </c>
    </row>
    <row r="140" spans="1:4" x14ac:dyDescent="0.3">
      <c r="A140" s="8" t="s">
        <v>19</v>
      </c>
      <c r="B140" s="26">
        <v>961538</v>
      </c>
    </row>
    <row r="141" spans="1:4" x14ac:dyDescent="0.3">
      <c r="A141" s="8" t="s">
        <v>20</v>
      </c>
      <c r="B141" s="26">
        <v>128800</v>
      </c>
    </row>
    <row r="142" spans="1:4" x14ac:dyDescent="0.3">
      <c r="A142" s="8" t="s">
        <v>73</v>
      </c>
      <c r="B142" s="26">
        <v>75000</v>
      </c>
    </row>
    <row r="143" spans="1:4" x14ac:dyDescent="0.3">
      <c r="A143" s="31"/>
      <c r="B143" s="34">
        <f>SUM(B116:B142)</f>
        <v>9068942.8999999985</v>
      </c>
      <c r="D143" s="36">
        <f>B143+B111+B82+B50+B20</f>
        <v>47455642.760000005</v>
      </c>
    </row>
    <row r="144" spans="1:4" ht="28" x14ac:dyDescent="0.3">
      <c r="A144" s="8" t="s">
        <v>71</v>
      </c>
      <c r="B144" s="26">
        <v>1565</v>
      </c>
    </row>
    <row r="145" spans="1:1" x14ac:dyDescent="0.3">
      <c r="A145" s="22"/>
    </row>
  </sheetData>
  <mergeCells count="5">
    <mergeCell ref="A85:B85"/>
    <mergeCell ref="A114:B114"/>
    <mergeCell ref="A1:B1"/>
    <mergeCell ref="A23:B23"/>
    <mergeCell ref="A53:B53"/>
  </mergeCells>
  <hyperlinks>
    <hyperlink ref="A32" r:id="rId1" display="https://www.gov.ie/en/publication/b849be-local-action-groups-approved-projects-2014-2020/"/>
    <hyperlink ref="A63" r:id="rId2" display="https://www.gov.ie/en/publication/b849be-local-action-groups-approved-projects-2014-2020/"/>
    <hyperlink ref="A95" r:id="rId3" display="https://www.gov.ie/en/publication/b849be-local-action-groups-approved-projects-2014-2020/"/>
    <hyperlink ref="A127" r:id="rId4" display="https://www.gov.ie/en/publication/b849be-local-action-groups-approved-projects-2014-2020/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62b60c5f93f9337f9ba56a9662dad79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ac8442bb3da82fa5fd26ca6838e7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22CC79-9206-488B-BCE3-7AB29ECDE7F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2B0669-0D59-4819-B663-76FF980F2D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88ED9F-8705-4459-8B94-A4ADE0414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Casserly  (DRCD)</dc:creator>
  <cp:lastModifiedBy>Michelle Casserly  (DRCD)</cp:lastModifiedBy>
  <cp:lastPrinted>2024-06-17T15:20:23Z</cp:lastPrinted>
  <dcterms:created xsi:type="dcterms:W3CDTF">2024-06-17T15:17:45Z</dcterms:created>
  <dcterms:modified xsi:type="dcterms:W3CDTF">2024-06-18T10:19:40Z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</Properties>
</file>