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. HIGHER EDUCATION - EXCHEQUER\8. REPS, PQs\PQs\"/>
    </mc:Choice>
  </mc:AlternateContent>
  <bookViews>
    <workbookView xWindow="0" yWindow="0" windowWidth="288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C23" i="1"/>
  <c r="B23" i="1"/>
  <c r="B8" i="1" l="1"/>
  <c r="C8" i="1"/>
  <c r="D8" i="1"/>
  <c r="E8" i="1"/>
  <c r="F8" i="1"/>
  <c r="G8" i="1"/>
  <c r="H8" i="1"/>
  <c r="I8" i="1"/>
  <c r="J8" i="1"/>
  <c r="K8" i="1"/>
</calcChain>
</file>

<file path=xl/sharedStrings.xml><?xml version="1.0" encoding="utf-8"?>
<sst xmlns="http://schemas.openxmlformats.org/spreadsheetml/2006/main" count="19" uniqueCount="17">
  <si>
    <t>NUI GALWAY</t>
  </si>
  <si>
    <t>Devolved Grant</t>
  </si>
  <si>
    <t>Human Biology Building (Medical School)</t>
  </si>
  <si>
    <t>Disposal of Disused Radioactive Sources</t>
  </si>
  <si>
    <t>Learning Commons</t>
  </si>
  <si>
    <t>ICT Covid 19  Grant</t>
  </si>
  <si>
    <t>Total</t>
  </si>
  <si>
    <t>Apprenticeship</t>
  </si>
  <si>
    <t>Refurb</t>
  </si>
  <si>
    <t>Waste Disposal of Radioactive Waste</t>
  </si>
  <si>
    <t>Infrastructure Work at Castlebar Campus</t>
  </si>
  <si>
    <t>Apprenticeship-WMF</t>
  </si>
  <si>
    <t>Apprenticeships - Electrical</t>
  </si>
  <si>
    <t>Apprenticeship- Electrical Dual Purpose Lab</t>
  </si>
  <si>
    <t>Site Acquisition - Crowley Park</t>
  </si>
  <si>
    <t>TOTAL</t>
  </si>
  <si>
    <t>Atlantic TU -Galway Mayo Campuses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</si>
</sst>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* #,##0.00_-;\-&quot;€&quot;* #,##0.00_-;_-&quot;€&quot;* &quot;-&quot;??_-;_-@_-"/>
    <numFmt numFmtId="164" formatCode="&quot;€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.5"/>
      <color indexed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1"/>
      <color theme="1"/>
      <name val="Calibri"/>
      <family val="2"/>
      <scheme val="minor"/>
    </font>
    <font>
      <b/>
      <sz val="9.5"/>
      <color rgb="FFC00000"/>
      <name val="Arial"/>
      <family val="2"/>
    </font>
    <font>
      <b/>
      <u/>
      <sz val="9.5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164" fontId="4" fillId="0" borderId="2" xfId="0" applyNumberFormat="1" applyFont="1" applyBorder="1"/>
    <xf numFmtId="164" fontId="4" fillId="0" borderId="2" xfId="0" applyNumberFormat="1" applyFont="1" applyFill="1" applyBorder="1"/>
    <xf numFmtId="164" fontId="4" fillId="0" borderId="2" xfId="1" applyNumberFormat="1" applyFont="1" applyBorder="1"/>
    <xf numFmtId="164" fontId="4" fillId="0" borderId="2" xfId="1" applyNumberFormat="1" applyFont="1" applyFill="1" applyBorder="1"/>
    <xf numFmtId="0" fontId="3" fillId="0" borderId="2" xfId="1" applyNumberFormat="1" applyFont="1" applyBorder="1" applyAlignment="1">
      <alignment horizontal="center" vertical="center"/>
    </xf>
    <xf numFmtId="0" fontId="3" fillId="0" borderId="2" xfId="0" applyFont="1" applyFill="1" applyBorder="1" applyAlignment="1"/>
    <xf numFmtId="164" fontId="0" fillId="0" borderId="2" xfId="0" applyNumberFormat="1" applyBorder="1"/>
    <xf numFmtId="0" fontId="6" fillId="0" borderId="1" xfId="0" applyFont="1" applyBorder="1"/>
    <xf numFmtId="4" fontId="4" fillId="0" borderId="2" xfId="0" applyNumberFormat="1" applyFont="1" applyBorder="1"/>
    <xf numFmtId="4" fontId="4" fillId="0" borderId="2" xfId="0" applyNumberFormat="1" applyFont="1" applyFill="1" applyBorder="1"/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164" fontId="5" fillId="0" borderId="2" xfId="0" applyNumberFormat="1" applyFont="1" applyBorder="1"/>
    <xf numFmtId="164" fontId="0" fillId="0" borderId="0" xfId="0" applyNumberFormat="1"/>
    <xf numFmtId="0" fontId="3" fillId="0" borderId="0" xfId="0" applyFont="1" applyFill="1" applyBorder="1" applyAlignment="1"/>
    <xf numFmtId="164" fontId="0" fillId="0" borderId="0" xfId="0" applyNumberFormat="1" applyBorder="1"/>
    <xf numFmtId="0" fontId="7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workbookViewId="0">
      <selection activeCell="E30" sqref="E30"/>
    </sheetView>
  </sheetViews>
  <sheetFormatPr defaultRowHeight="15" x14ac:dyDescent="0.25"/>
  <cols>
    <col min="1" max="1" width="57.5703125" customWidth="1"/>
    <col min="2" max="2" width="10.140625" bestFit="1" customWidth="1"/>
    <col min="3" max="3" width="11.140625" bestFit="1" customWidth="1"/>
    <col min="4" max="4" width="13.85546875" bestFit="1" customWidth="1"/>
    <col min="5" max="7" width="11.140625" bestFit="1" customWidth="1"/>
    <col min="8" max="10" width="12.7109375" bestFit="1" customWidth="1"/>
    <col min="11" max="11" width="9.28515625" bestFit="1" customWidth="1"/>
    <col min="12" max="12" width="13.85546875" bestFit="1" customWidth="1"/>
  </cols>
  <sheetData>
    <row r="2" spans="1:12" x14ac:dyDescent="0.25">
      <c r="A2" s="1" t="s">
        <v>0</v>
      </c>
      <c r="B2" s="9">
        <v>2013</v>
      </c>
      <c r="C2" s="9">
        <v>2014</v>
      </c>
      <c r="D2" s="9">
        <v>2015</v>
      </c>
      <c r="E2" s="9">
        <v>2016</v>
      </c>
      <c r="F2" s="9">
        <v>2017</v>
      </c>
      <c r="G2" s="9">
        <v>2018</v>
      </c>
      <c r="H2" s="9">
        <v>2019</v>
      </c>
      <c r="I2" s="9">
        <v>2020</v>
      </c>
      <c r="J2" s="9">
        <v>2021</v>
      </c>
      <c r="K2" s="9">
        <v>2022</v>
      </c>
    </row>
    <row r="3" spans="1:12" x14ac:dyDescent="0.25">
      <c r="A3" s="4" t="s">
        <v>1</v>
      </c>
      <c r="B3" s="7"/>
      <c r="C3" s="7"/>
      <c r="D3" s="7"/>
      <c r="E3" s="7"/>
      <c r="F3" s="7"/>
      <c r="G3" s="7"/>
      <c r="H3" s="8"/>
      <c r="I3" s="8">
        <v>2806000</v>
      </c>
      <c r="J3" s="8">
        <v>2647110</v>
      </c>
      <c r="K3" s="8"/>
      <c r="L3" s="18"/>
    </row>
    <row r="4" spans="1:12" x14ac:dyDescent="0.25">
      <c r="A4" s="4" t="s">
        <v>2</v>
      </c>
      <c r="B4" s="7"/>
      <c r="C4" s="7"/>
      <c r="D4" s="7">
        <v>10465201</v>
      </c>
      <c r="E4" s="7"/>
      <c r="F4" s="7"/>
      <c r="G4" s="7"/>
      <c r="H4" s="8"/>
      <c r="I4" s="8"/>
      <c r="J4" s="8"/>
      <c r="K4" s="8"/>
      <c r="L4" s="18"/>
    </row>
    <row r="5" spans="1:12" x14ac:dyDescent="0.25">
      <c r="A5" s="4" t="s">
        <v>3</v>
      </c>
      <c r="B5" s="7">
        <v>88881</v>
      </c>
      <c r="C5" s="7"/>
      <c r="D5" s="7"/>
      <c r="E5" s="7"/>
      <c r="F5" s="7"/>
      <c r="G5" s="7"/>
      <c r="H5" s="8"/>
      <c r="I5" s="8"/>
      <c r="J5" s="8"/>
      <c r="K5" s="8"/>
      <c r="L5" s="18"/>
    </row>
    <row r="6" spans="1:12" x14ac:dyDescent="0.25">
      <c r="A6" s="3" t="s">
        <v>4</v>
      </c>
      <c r="B6" s="7"/>
      <c r="C6" s="7"/>
      <c r="D6" s="7"/>
      <c r="E6" s="7"/>
      <c r="F6" s="7"/>
      <c r="G6" s="7"/>
      <c r="H6" s="8"/>
      <c r="I6" s="8">
        <v>80000</v>
      </c>
      <c r="J6" s="8">
        <v>499640</v>
      </c>
      <c r="K6" s="8"/>
      <c r="L6" s="18"/>
    </row>
    <row r="7" spans="1:12" x14ac:dyDescent="0.25">
      <c r="A7" s="3" t="s">
        <v>5</v>
      </c>
      <c r="B7" s="7"/>
      <c r="C7" s="7"/>
      <c r="D7" s="7"/>
      <c r="E7" s="7"/>
      <c r="F7" s="7"/>
      <c r="G7" s="7"/>
      <c r="H7" s="8"/>
      <c r="I7" s="8">
        <v>682999</v>
      </c>
      <c r="J7" s="8"/>
      <c r="K7" s="8"/>
      <c r="L7" s="18"/>
    </row>
    <row r="8" spans="1:12" x14ac:dyDescent="0.25">
      <c r="A8" s="10" t="s">
        <v>6</v>
      </c>
      <c r="B8" s="11">
        <f>SUM(B3:B7)</f>
        <v>88881</v>
      </c>
      <c r="C8" s="11">
        <f>SUM(C3:C7)</f>
        <v>0</v>
      </c>
      <c r="D8" s="11">
        <f>SUM(D3:D7)</f>
        <v>10465201</v>
      </c>
      <c r="E8" s="11">
        <f>SUM(E3:E7)</f>
        <v>0</v>
      </c>
      <c r="F8" s="11">
        <f>SUM(F3:F7)</f>
        <v>0</v>
      </c>
      <c r="G8" s="11">
        <f>SUM(G3:G7)</f>
        <v>0</v>
      </c>
      <c r="H8" s="11">
        <f>SUM(H3:H7)</f>
        <v>0</v>
      </c>
      <c r="I8" s="11">
        <f>SUM(I3:I7)</f>
        <v>3568999</v>
      </c>
      <c r="J8" s="11">
        <f>SUM(J3:J7)</f>
        <v>3146750</v>
      </c>
      <c r="K8" s="11">
        <f>SUM(K3:K7)</f>
        <v>0</v>
      </c>
      <c r="L8" s="18"/>
    </row>
    <row r="9" spans="1:12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18"/>
    </row>
    <row r="10" spans="1:12" x14ac:dyDescent="0.25">
      <c r="L10" s="18"/>
    </row>
    <row r="11" spans="1:12" x14ac:dyDescent="0.25">
      <c r="A11" s="21" t="s">
        <v>16</v>
      </c>
      <c r="B11" s="13"/>
      <c r="C11" s="13"/>
      <c r="D11" s="13"/>
      <c r="E11" s="13"/>
      <c r="F11" s="13"/>
      <c r="G11" s="13"/>
      <c r="H11" s="14"/>
      <c r="I11" s="14"/>
      <c r="J11" s="14"/>
      <c r="K11" s="14"/>
      <c r="L11" s="18"/>
    </row>
    <row r="12" spans="1:12" x14ac:dyDescent="0.25">
      <c r="A12" s="12"/>
      <c r="B12" s="15">
        <v>2013</v>
      </c>
      <c r="C12" s="15">
        <v>2014</v>
      </c>
      <c r="D12" s="15">
        <v>2015</v>
      </c>
      <c r="E12" s="15">
        <v>2016</v>
      </c>
      <c r="F12" s="15">
        <v>2017</v>
      </c>
      <c r="G12" s="15">
        <v>2018</v>
      </c>
      <c r="H12" s="15">
        <v>2019</v>
      </c>
      <c r="I12" s="15">
        <v>2020</v>
      </c>
      <c r="J12" s="15">
        <v>2021</v>
      </c>
      <c r="K12" s="15">
        <v>2022</v>
      </c>
      <c r="L12" s="18"/>
    </row>
    <row r="13" spans="1:12" x14ac:dyDescent="0.25">
      <c r="A13" s="2" t="s">
        <v>1</v>
      </c>
      <c r="B13" s="5"/>
      <c r="C13" s="5">
        <v>600000</v>
      </c>
      <c r="D13" s="5">
        <v>900000</v>
      </c>
      <c r="E13" s="5">
        <v>750000</v>
      </c>
      <c r="F13" s="5">
        <v>441727.5</v>
      </c>
      <c r="G13" s="5">
        <v>558272.5</v>
      </c>
      <c r="H13" s="6">
        <v>1250000</v>
      </c>
      <c r="I13" s="6">
        <v>1725000</v>
      </c>
      <c r="J13" s="6">
        <v>1780855</v>
      </c>
      <c r="K13" s="6"/>
      <c r="L13" s="18"/>
    </row>
    <row r="14" spans="1:12" x14ac:dyDescent="0.25">
      <c r="A14" s="2" t="s">
        <v>7</v>
      </c>
      <c r="B14" s="5"/>
      <c r="C14" s="5"/>
      <c r="D14" s="5"/>
      <c r="E14" s="5"/>
      <c r="F14" s="5">
        <v>252397</v>
      </c>
      <c r="G14" s="5">
        <v>302412</v>
      </c>
      <c r="H14" s="6">
        <v>204330</v>
      </c>
      <c r="I14" s="6">
        <v>60000</v>
      </c>
      <c r="J14" s="6"/>
      <c r="K14" s="6"/>
      <c r="L14" s="18"/>
    </row>
    <row r="15" spans="1:12" x14ac:dyDescent="0.25">
      <c r="A15" s="2" t="s">
        <v>8</v>
      </c>
      <c r="B15" s="5"/>
      <c r="C15" s="5"/>
      <c r="D15" s="5">
        <v>600000</v>
      </c>
      <c r="E15" s="5"/>
      <c r="F15" s="5"/>
      <c r="G15" s="5"/>
      <c r="H15" s="6"/>
      <c r="I15" s="6"/>
      <c r="J15" s="6"/>
      <c r="K15" s="6"/>
      <c r="L15" s="18"/>
    </row>
    <row r="16" spans="1:12" x14ac:dyDescent="0.25">
      <c r="A16" s="2" t="s">
        <v>9</v>
      </c>
      <c r="B16" s="5">
        <v>35030.240000000005</v>
      </c>
      <c r="C16" s="5"/>
      <c r="D16" s="5"/>
      <c r="E16" s="5"/>
      <c r="F16" s="5"/>
      <c r="G16" s="5"/>
      <c r="H16" s="6"/>
      <c r="I16" s="6"/>
      <c r="J16" s="6"/>
      <c r="K16" s="6"/>
      <c r="L16" s="18"/>
    </row>
    <row r="17" spans="1:12" x14ac:dyDescent="0.25">
      <c r="A17" s="2" t="s">
        <v>10</v>
      </c>
      <c r="B17" s="5"/>
      <c r="C17" s="5"/>
      <c r="D17" s="5"/>
      <c r="E17" s="5"/>
      <c r="F17" s="5"/>
      <c r="G17" s="5"/>
      <c r="H17" s="6">
        <v>1289082.73</v>
      </c>
      <c r="I17" s="6">
        <v>790917.27</v>
      </c>
      <c r="J17" s="6"/>
      <c r="K17" s="6"/>
      <c r="L17" s="18"/>
    </row>
    <row r="18" spans="1:12" x14ac:dyDescent="0.25">
      <c r="A18" s="3" t="s">
        <v>5</v>
      </c>
      <c r="B18" s="5"/>
      <c r="C18" s="5"/>
      <c r="D18" s="5"/>
      <c r="E18" s="5"/>
      <c r="F18" s="5"/>
      <c r="G18" s="5"/>
      <c r="H18" s="6"/>
      <c r="I18" s="6">
        <v>357694</v>
      </c>
      <c r="J18" s="6"/>
      <c r="K18" s="6"/>
      <c r="L18" s="18"/>
    </row>
    <row r="19" spans="1:12" x14ac:dyDescent="0.25">
      <c r="A19" s="3" t="s">
        <v>11</v>
      </c>
      <c r="B19" s="5"/>
      <c r="C19" s="5"/>
      <c r="D19" s="5"/>
      <c r="E19" s="5"/>
      <c r="F19" s="5"/>
      <c r="G19" s="5"/>
      <c r="H19" s="6"/>
      <c r="I19" s="6"/>
      <c r="J19" s="6">
        <v>320440</v>
      </c>
      <c r="K19" s="6"/>
      <c r="L19" s="18"/>
    </row>
    <row r="20" spans="1:12" x14ac:dyDescent="0.25">
      <c r="A20" s="3" t="s">
        <v>12</v>
      </c>
      <c r="B20" s="7"/>
      <c r="C20" s="7"/>
      <c r="D20" s="7"/>
      <c r="E20" s="7"/>
      <c r="F20" s="7"/>
      <c r="G20" s="7"/>
      <c r="H20" s="8"/>
      <c r="I20" s="8"/>
      <c r="J20" s="8">
        <v>100014</v>
      </c>
      <c r="K20" s="6"/>
      <c r="L20" s="18"/>
    </row>
    <row r="21" spans="1:12" x14ac:dyDescent="0.25">
      <c r="A21" s="3" t="s">
        <v>13</v>
      </c>
      <c r="B21" s="7"/>
      <c r="C21" s="7"/>
      <c r="D21" s="7"/>
      <c r="E21" s="7"/>
      <c r="F21" s="7"/>
      <c r="G21" s="7"/>
      <c r="H21" s="8"/>
      <c r="I21" s="8"/>
      <c r="J21" s="8">
        <v>200000</v>
      </c>
      <c r="K21" s="6"/>
      <c r="L21" s="18"/>
    </row>
    <row r="22" spans="1:12" x14ac:dyDescent="0.25">
      <c r="A22" s="3" t="s">
        <v>14</v>
      </c>
      <c r="B22" s="7"/>
      <c r="C22" s="7"/>
      <c r="D22" s="7"/>
      <c r="E22" s="7"/>
      <c r="F22" s="7"/>
      <c r="G22" s="7"/>
      <c r="H22" s="8"/>
      <c r="I22" s="8"/>
      <c r="J22" s="8">
        <v>6450000</v>
      </c>
      <c r="K22" s="6"/>
      <c r="L22" s="18"/>
    </row>
    <row r="23" spans="1:12" x14ac:dyDescent="0.25">
      <c r="A23" s="16" t="s">
        <v>15</v>
      </c>
      <c r="B23" s="17">
        <f>SUM(B13:B22)</f>
        <v>35030.240000000005</v>
      </c>
      <c r="C23" s="17">
        <f>SUM(C13:C22)</f>
        <v>600000</v>
      </c>
      <c r="D23" s="17">
        <f>SUM(D13:D22)</f>
        <v>1500000</v>
      </c>
      <c r="E23" s="17">
        <f>SUM(E13:E22)</f>
        <v>750000</v>
      </c>
      <c r="F23" s="17">
        <f>SUM(F13:F22)</f>
        <v>694124.5</v>
      </c>
      <c r="G23" s="17">
        <f>SUM(G13:G22)</f>
        <v>860684.5</v>
      </c>
      <c r="H23" s="17">
        <f>SUM(H13:H22)</f>
        <v>2743412.73</v>
      </c>
      <c r="I23" s="17">
        <f>SUM(I13:I22)</f>
        <v>2933611.27</v>
      </c>
      <c r="J23" s="17">
        <f>SUM(J13:J22)</f>
        <v>8851309</v>
      </c>
      <c r="K23" s="17">
        <f>SUM(K13:K22)</f>
        <v>0</v>
      </c>
      <c r="L23" s="1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BDC74BF1D194B8692D5D95B9BF683" ma:contentTypeVersion="0" ma:contentTypeDescription="Create a new document." ma:contentTypeScope="" ma:versionID="aae85e9a8af8169c114275094987f7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820003d769c7e06e970184c52d7e30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3A1606-27CC-4DEE-8307-2AA9EB15DA8D}"/>
</file>

<file path=customXml/itemProps2.xml><?xml version="1.0" encoding="utf-8"?>
<ds:datastoreItem xmlns:ds="http://schemas.openxmlformats.org/officeDocument/2006/customXml" ds:itemID="{02CB15C7-B7A8-40FB-AB80-A651273E060E}"/>
</file>

<file path=customXml/itemProps3.xml><?xml version="1.0" encoding="utf-8"?>
<ds:datastoreItem xmlns:ds="http://schemas.openxmlformats.org/officeDocument/2006/customXml" ds:itemID="{E58C540E-CCDF-4B71-819D-4A4E23F23A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Sheedy, Mairead</dc:creator>
  <cp:lastModifiedBy>Sheedy, Mairead</cp:lastModifiedBy>
  <dcterms:created xsi:type="dcterms:W3CDTF">2022-04-14T14:52:06Z</dcterms:created>
  <dcterms:modified xsi:type="dcterms:W3CDTF">2022-04-25T13:34:26Z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0x010100D07BDC74BF1D194B8692D5D95B9BF683</vt:lpwstr>
  </property>
</Properties>
</file>