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oireachtas.local\dfs\Staff\boylanb\Desktop_Win10\"/>
    </mc:Choice>
  </mc:AlternateContent>
  <xr:revisionPtr revIDLastSave="0" documentId="8_{69D25F63-C327-4DE2-BD8E-2A9A4416EE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8" i="1" l="1"/>
  <c r="R3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B28" i="1"/>
</calcChain>
</file>

<file path=xl/sharedStrings.xml><?xml version="1.0" encoding="utf-8"?>
<sst xmlns="http://schemas.openxmlformats.org/spreadsheetml/2006/main" count="82" uniqueCount="48">
  <si>
    <r>
      <t xml:space="preserve">Live Apprentices waiting for off the job training up to end of June 2021.
</t>
    </r>
    <r>
      <rPr>
        <sz val="11"/>
        <color theme="1"/>
        <rFont val="Calibri"/>
        <family val="2"/>
        <scheme val="minor"/>
      </rPr>
      <t>ETB Location refers to the ETB that Apprentice is registered to.</t>
    </r>
  </si>
  <si>
    <t>Waiting for Phase 2</t>
  </si>
  <si>
    <t>Total</t>
  </si>
  <si>
    <t>Waiting for Phase 4</t>
  </si>
  <si>
    <t xml:space="preserve"> Total</t>
  </si>
  <si>
    <t>Waiting for Phase 6</t>
  </si>
  <si>
    <t>Grand Total</t>
  </si>
  <si>
    <t>Cavan Monaghan ETB</t>
  </si>
  <si>
    <t>City of Dublin ETB</t>
  </si>
  <si>
    <t>Cork ETB</t>
  </si>
  <si>
    <t>Donegal ETB</t>
  </si>
  <si>
    <t>Dublin and Dun Laoghaire ETB</t>
  </si>
  <si>
    <t>Galway and Roscommon ETB</t>
  </si>
  <si>
    <t>Kerry ETB</t>
  </si>
  <si>
    <t>Kildare Wicklow ETB</t>
  </si>
  <si>
    <t>Kilkenny and Carlow ETB</t>
  </si>
  <si>
    <t>Laois and Offaly ETB</t>
  </si>
  <si>
    <t>Limerick Clare ETB</t>
  </si>
  <si>
    <t>Longford and Westmeath ETB</t>
  </si>
  <si>
    <t>Louth and Meath ETB</t>
  </si>
  <si>
    <t>Mayo, Sligo and Leitrim ETB</t>
  </si>
  <si>
    <t>Tipperary ETB</t>
  </si>
  <si>
    <t>Waterford and Wexford ETB</t>
  </si>
  <si>
    <t>Agricultural Mechanics</t>
  </si>
  <si>
    <t>Aircraft Mechanics</t>
  </si>
  <si>
    <t>Brick and Stonelaying</t>
  </si>
  <si>
    <t>Carpentry and Joinery</t>
  </si>
  <si>
    <t>Construction Plant Fitting</t>
  </si>
  <si>
    <t>Electrical</t>
  </si>
  <si>
    <t>Electrical Instrumentation</t>
  </si>
  <si>
    <t>Electronic Security Systems</t>
  </si>
  <si>
    <t>Farriery</t>
  </si>
  <si>
    <t>Heavy Vehicle Mechanics</t>
  </si>
  <si>
    <t>Industrial Insulation</t>
  </si>
  <si>
    <t>Instrumentation</t>
  </si>
  <si>
    <t>M.A.M.F.</t>
  </si>
  <si>
    <t>Metal Fabrication</t>
  </si>
  <si>
    <t>Motor Mechanics</t>
  </si>
  <si>
    <t>Painting and Decorating</t>
  </si>
  <si>
    <t>Pipefitting</t>
  </si>
  <si>
    <t>Plastering</t>
  </si>
  <si>
    <t>Plumbing</t>
  </si>
  <si>
    <t>Refrigeration and Air Conditioning</t>
  </si>
  <si>
    <t>Sheet Metalworking</t>
  </si>
  <si>
    <t>Stonecutting and Stonemasonry</t>
  </si>
  <si>
    <t>Toolmaking</t>
  </si>
  <si>
    <t>Vehicle Body Repairs</t>
  </si>
  <si>
    <t>Wood Manufacturing and Finishing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</si>
</sst>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4" borderId="7" xfId="0" applyFill="1" applyBorder="1" applyAlignment="1">
      <alignment horizontal="center" textRotation="90"/>
    </xf>
    <xf numFmtId="0" fontId="0" fillId="4" borderId="8" xfId="0" applyFill="1" applyBorder="1" applyAlignment="1">
      <alignment horizontal="center" textRotation="9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8"/>
  <sheetViews>
    <sheetView tabSelected="1" zoomScale="75" zoomScaleNormal="75" workbookViewId="0">
      <selection activeCell="AE31" sqref="AE31"/>
    </sheetView>
  </sheetViews>
  <sheetFormatPr defaultColWidth="7.7109375" defaultRowHeight="15" x14ac:dyDescent="0.25"/>
  <cols>
    <col min="1" max="1" width="41.7109375" style="25" customWidth="1"/>
    <col min="2" max="2" width="4.85546875" style="1" customWidth="1"/>
    <col min="3" max="4" width="5.85546875" style="1" bestFit="1" customWidth="1"/>
    <col min="5" max="5" width="4.85546875" style="1" customWidth="1"/>
    <col min="6" max="6" width="5.85546875" style="1" bestFit="1" customWidth="1"/>
    <col min="7" max="17" width="4.85546875" style="1" customWidth="1"/>
    <col min="18" max="18" width="7.42578125" style="1" customWidth="1"/>
    <col min="19" max="34" width="4.85546875" style="1" customWidth="1"/>
    <col min="35" max="35" width="7.42578125" style="1" customWidth="1"/>
    <col min="36" max="51" width="4.85546875" style="1" customWidth="1"/>
    <col min="52" max="53" width="7.42578125" style="1" customWidth="1"/>
    <col min="54" max="16384" width="7.7109375" style="1"/>
  </cols>
  <sheetData>
    <row r="1" spans="1:53" ht="20.100000000000001" customHeight="1" x14ac:dyDescent="0.25">
      <c r="A1" s="30" t="s">
        <v>0</v>
      </c>
      <c r="B1" s="32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 t="s">
        <v>2</v>
      </c>
      <c r="S1" s="36" t="s">
        <v>3</v>
      </c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8" t="s">
        <v>4</v>
      </c>
      <c r="AJ1" s="40" t="s">
        <v>5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26" t="s">
        <v>2</v>
      </c>
      <c r="BA1" s="28" t="s">
        <v>6</v>
      </c>
    </row>
    <row r="2" spans="1:53" ht="120" customHeight="1" thickBot="1" x14ac:dyDescent="0.3">
      <c r="A2" s="31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5"/>
      <c r="S2" s="4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20</v>
      </c>
      <c r="AG2" s="5" t="s">
        <v>21</v>
      </c>
      <c r="AH2" s="5" t="s">
        <v>22</v>
      </c>
      <c r="AI2" s="39"/>
      <c r="AJ2" s="6" t="s">
        <v>7</v>
      </c>
      <c r="AK2" s="7" t="s">
        <v>8</v>
      </c>
      <c r="AL2" s="7" t="s">
        <v>9</v>
      </c>
      <c r="AM2" s="7" t="s">
        <v>10</v>
      </c>
      <c r="AN2" s="7" t="s">
        <v>11</v>
      </c>
      <c r="AO2" s="7" t="s">
        <v>12</v>
      </c>
      <c r="AP2" s="7" t="s">
        <v>13</v>
      </c>
      <c r="AQ2" s="7" t="s">
        <v>14</v>
      </c>
      <c r="AR2" s="7" t="s">
        <v>15</v>
      </c>
      <c r="AS2" s="7" t="s">
        <v>16</v>
      </c>
      <c r="AT2" s="7" t="s">
        <v>17</v>
      </c>
      <c r="AU2" s="7" t="s">
        <v>18</v>
      </c>
      <c r="AV2" s="7" t="s">
        <v>19</v>
      </c>
      <c r="AW2" s="7" t="s">
        <v>20</v>
      </c>
      <c r="AX2" s="7" t="s">
        <v>21</v>
      </c>
      <c r="AY2" s="7" t="s">
        <v>22</v>
      </c>
      <c r="AZ2" s="27"/>
      <c r="BA2" s="29"/>
    </row>
    <row r="3" spans="1:53" x14ac:dyDescent="0.25">
      <c r="A3" s="9" t="s">
        <v>23</v>
      </c>
      <c r="B3" s="10">
        <v>1</v>
      </c>
      <c r="C3" s="11">
        <v>1</v>
      </c>
      <c r="D3" s="11">
        <v>11</v>
      </c>
      <c r="E3" s="11">
        <v>1</v>
      </c>
      <c r="F3" s="11">
        <v>2</v>
      </c>
      <c r="G3" s="11">
        <v>4</v>
      </c>
      <c r="H3" s="11">
        <v>2</v>
      </c>
      <c r="I3" s="11"/>
      <c r="J3" s="11">
        <v>5</v>
      </c>
      <c r="K3" s="11">
        <v>6</v>
      </c>
      <c r="L3" s="8">
        <v>4</v>
      </c>
      <c r="M3" s="11"/>
      <c r="N3" s="11">
        <v>5</v>
      </c>
      <c r="O3" s="11">
        <v>1</v>
      </c>
      <c r="P3" s="11">
        <v>6</v>
      </c>
      <c r="Q3" s="11">
        <v>12</v>
      </c>
      <c r="R3" s="12">
        <f>SUM(B3:Q3)</f>
        <v>61</v>
      </c>
      <c r="S3" s="10">
        <v>1</v>
      </c>
      <c r="T3" s="11"/>
      <c r="U3" s="11">
        <v>3</v>
      </c>
      <c r="V3" s="11"/>
      <c r="W3" s="11"/>
      <c r="X3" s="11">
        <v>2</v>
      </c>
      <c r="Y3" s="11">
        <v>1</v>
      </c>
      <c r="Z3" s="11"/>
      <c r="AA3" s="11">
        <v>3</v>
      </c>
      <c r="AB3" s="11"/>
      <c r="AC3" s="11"/>
      <c r="AD3" s="11"/>
      <c r="AE3" s="11">
        <v>2</v>
      </c>
      <c r="AF3" s="11">
        <v>1</v>
      </c>
      <c r="AG3" s="11">
        <v>1</v>
      </c>
      <c r="AH3" s="11">
        <v>4</v>
      </c>
      <c r="AI3" s="13">
        <v>18</v>
      </c>
      <c r="AJ3" s="10">
        <v>1</v>
      </c>
      <c r="AK3" s="11"/>
      <c r="AL3" s="11">
        <v>3</v>
      </c>
      <c r="AM3" s="11"/>
      <c r="AN3" s="11"/>
      <c r="AO3" s="11">
        <v>1</v>
      </c>
      <c r="AP3" s="11"/>
      <c r="AQ3" s="11"/>
      <c r="AR3" s="11">
        <v>1</v>
      </c>
      <c r="AS3" s="11">
        <v>1</v>
      </c>
      <c r="AT3" s="11">
        <v>2</v>
      </c>
      <c r="AU3" s="11"/>
      <c r="AV3" s="11"/>
      <c r="AW3" s="11"/>
      <c r="AX3" s="11">
        <v>1</v>
      </c>
      <c r="AY3" s="11">
        <v>2</v>
      </c>
      <c r="AZ3" s="14">
        <v>12</v>
      </c>
      <c r="BA3" s="15">
        <v>91</v>
      </c>
    </row>
    <row r="4" spans="1:53" x14ac:dyDescent="0.25">
      <c r="A4" s="9" t="s">
        <v>24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0"/>
      <c r="T4" s="11"/>
      <c r="U4" s="11"/>
      <c r="V4" s="11"/>
      <c r="W4" s="11">
        <v>5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>
        <v>5</v>
      </c>
      <c r="AJ4" s="10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4"/>
      <c r="BA4" s="15">
        <v>5</v>
      </c>
    </row>
    <row r="5" spans="1:53" x14ac:dyDescent="0.25">
      <c r="A5" s="9" t="s">
        <v>25</v>
      </c>
      <c r="B5" s="10"/>
      <c r="C5" s="11"/>
      <c r="D5" s="11">
        <v>10</v>
      </c>
      <c r="E5" s="11"/>
      <c r="F5" s="11">
        <v>2</v>
      </c>
      <c r="G5" s="11">
        <v>5</v>
      </c>
      <c r="H5" s="11">
        <v>1</v>
      </c>
      <c r="I5" s="11">
        <v>5</v>
      </c>
      <c r="J5" s="11">
        <v>1</v>
      </c>
      <c r="K5" s="11">
        <v>3</v>
      </c>
      <c r="L5" s="11">
        <v>2</v>
      </c>
      <c r="M5" s="11">
        <v>1</v>
      </c>
      <c r="N5" s="11"/>
      <c r="O5" s="11">
        <v>2</v>
      </c>
      <c r="P5" s="11">
        <v>2</v>
      </c>
      <c r="Q5" s="11">
        <v>3</v>
      </c>
      <c r="R5" s="12">
        <v>37</v>
      </c>
      <c r="S5" s="10">
        <v>2</v>
      </c>
      <c r="T5" s="11">
        <v>2</v>
      </c>
      <c r="U5" s="11">
        <v>5</v>
      </c>
      <c r="V5" s="11"/>
      <c r="W5" s="11">
        <v>1</v>
      </c>
      <c r="X5" s="11">
        <v>2</v>
      </c>
      <c r="Y5" s="11">
        <v>1</v>
      </c>
      <c r="Z5" s="11">
        <v>1</v>
      </c>
      <c r="AA5" s="11">
        <v>1</v>
      </c>
      <c r="AB5" s="11"/>
      <c r="AC5" s="11">
        <v>5</v>
      </c>
      <c r="AD5" s="11"/>
      <c r="AE5" s="11"/>
      <c r="AF5" s="11"/>
      <c r="AG5" s="11">
        <v>3</v>
      </c>
      <c r="AH5" s="11">
        <v>3</v>
      </c>
      <c r="AI5" s="13">
        <v>26</v>
      </c>
      <c r="AJ5" s="10"/>
      <c r="AK5" s="11"/>
      <c r="AL5" s="11">
        <v>4</v>
      </c>
      <c r="AM5" s="11"/>
      <c r="AN5" s="11">
        <v>2</v>
      </c>
      <c r="AO5" s="11">
        <v>1</v>
      </c>
      <c r="AP5" s="11"/>
      <c r="AQ5" s="11">
        <v>1</v>
      </c>
      <c r="AR5" s="11"/>
      <c r="AS5" s="11"/>
      <c r="AT5" s="11">
        <v>1</v>
      </c>
      <c r="AU5" s="11"/>
      <c r="AV5" s="11">
        <v>2</v>
      </c>
      <c r="AW5" s="11"/>
      <c r="AX5" s="11"/>
      <c r="AY5" s="11"/>
      <c r="AZ5" s="14">
        <v>11</v>
      </c>
      <c r="BA5" s="15">
        <v>74</v>
      </c>
    </row>
    <row r="6" spans="1:53" x14ac:dyDescent="0.25">
      <c r="A6" s="9" t="s">
        <v>26</v>
      </c>
      <c r="B6" s="10">
        <v>25</v>
      </c>
      <c r="C6" s="11">
        <v>29</v>
      </c>
      <c r="D6" s="11">
        <v>96</v>
      </c>
      <c r="E6" s="11">
        <v>11</v>
      </c>
      <c r="F6" s="11">
        <v>67</v>
      </c>
      <c r="G6" s="11">
        <v>49</v>
      </c>
      <c r="H6" s="11">
        <v>20</v>
      </c>
      <c r="I6" s="11">
        <v>59</v>
      </c>
      <c r="J6" s="11">
        <v>12</v>
      </c>
      <c r="K6" s="11">
        <v>33</v>
      </c>
      <c r="L6" s="11">
        <v>36</v>
      </c>
      <c r="M6" s="11">
        <v>23</v>
      </c>
      <c r="N6" s="11">
        <v>50</v>
      </c>
      <c r="O6" s="11">
        <v>25</v>
      </c>
      <c r="P6" s="11">
        <v>30</v>
      </c>
      <c r="Q6" s="11">
        <v>47</v>
      </c>
      <c r="R6" s="12">
        <v>612</v>
      </c>
      <c r="S6" s="10">
        <v>9</v>
      </c>
      <c r="T6" s="11">
        <v>16</v>
      </c>
      <c r="U6" s="11">
        <v>36</v>
      </c>
      <c r="V6" s="11">
        <v>1</v>
      </c>
      <c r="W6" s="11">
        <v>34</v>
      </c>
      <c r="X6" s="11">
        <v>26</v>
      </c>
      <c r="Y6" s="11">
        <v>13</v>
      </c>
      <c r="Z6" s="11">
        <v>38</v>
      </c>
      <c r="AA6" s="11">
        <v>12</v>
      </c>
      <c r="AB6" s="11">
        <v>8</v>
      </c>
      <c r="AC6" s="11">
        <v>15</v>
      </c>
      <c r="AD6" s="11">
        <v>12</v>
      </c>
      <c r="AE6" s="11">
        <v>33</v>
      </c>
      <c r="AF6" s="11">
        <v>14</v>
      </c>
      <c r="AG6" s="11">
        <v>11</v>
      </c>
      <c r="AH6" s="11">
        <v>31</v>
      </c>
      <c r="AI6" s="13">
        <v>309</v>
      </c>
      <c r="AJ6" s="10">
        <v>11</v>
      </c>
      <c r="AK6" s="11">
        <v>12</v>
      </c>
      <c r="AL6" s="11">
        <v>37</v>
      </c>
      <c r="AM6" s="11"/>
      <c r="AN6" s="11">
        <v>28</v>
      </c>
      <c r="AO6" s="11">
        <v>18</v>
      </c>
      <c r="AP6" s="11">
        <v>7</v>
      </c>
      <c r="AQ6" s="11">
        <v>13</v>
      </c>
      <c r="AR6" s="11">
        <v>5</v>
      </c>
      <c r="AS6" s="11">
        <v>8</v>
      </c>
      <c r="AT6" s="11">
        <v>9</v>
      </c>
      <c r="AU6" s="11">
        <v>12</v>
      </c>
      <c r="AV6" s="11">
        <v>26</v>
      </c>
      <c r="AW6" s="11">
        <v>4</v>
      </c>
      <c r="AX6" s="11">
        <v>11</v>
      </c>
      <c r="AY6" s="11">
        <v>20</v>
      </c>
      <c r="AZ6" s="14">
        <v>221</v>
      </c>
      <c r="BA6" s="15">
        <v>1142</v>
      </c>
    </row>
    <row r="7" spans="1:53" x14ac:dyDescent="0.25">
      <c r="A7" s="9" t="s">
        <v>27</v>
      </c>
      <c r="B7" s="10">
        <v>1</v>
      </c>
      <c r="C7" s="11">
        <v>3</v>
      </c>
      <c r="D7" s="11">
        <v>3</v>
      </c>
      <c r="E7" s="11">
        <v>3</v>
      </c>
      <c r="F7" s="11">
        <v>5</v>
      </c>
      <c r="G7" s="11">
        <v>3</v>
      </c>
      <c r="H7" s="11"/>
      <c r="I7" s="11">
        <v>9</v>
      </c>
      <c r="J7" s="11">
        <v>1</v>
      </c>
      <c r="K7" s="11">
        <v>1</v>
      </c>
      <c r="L7" s="11">
        <v>3</v>
      </c>
      <c r="M7" s="11">
        <v>2</v>
      </c>
      <c r="N7" s="11">
        <v>8</v>
      </c>
      <c r="O7" s="11">
        <v>3</v>
      </c>
      <c r="P7" s="11">
        <v>1</v>
      </c>
      <c r="Q7" s="11">
        <v>2</v>
      </c>
      <c r="R7" s="12">
        <v>48</v>
      </c>
      <c r="S7" s="10"/>
      <c r="T7" s="11">
        <v>4</v>
      </c>
      <c r="U7" s="11">
        <v>2</v>
      </c>
      <c r="V7" s="11">
        <v>3</v>
      </c>
      <c r="W7" s="11">
        <v>7</v>
      </c>
      <c r="X7" s="11">
        <v>3</v>
      </c>
      <c r="Y7" s="11"/>
      <c r="Z7" s="11">
        <v>7</v>
      </c>
      <c r="AA7" s="11">
        <v>4</v>
      </c>
      <c r="AB7" s="11">
        <v>5</v>
      </c>
      <c r="AC7" s="11">
        <v>2</v>
      </c>
      <c r="AD7" s="11">
        <v>1</v>
      </c>
      <c r="AE7" s="11">
        <v>5</v>
      </c>
      <c r="AF7" s="11">
        <v>2</v>
      </c>
      <c r="AG7" s="11">
        <v>2</v>
      </c>
      <c r="AH7" s="11"/>
      <c r="AI7" s="13">
        <v>47</v>
      </c>
      <c r="AJ7" s="10"/>
      <c r="AK7" s="11">
        <v>2</v>
      </c>
      <c r="AL7" s="11">
        <v>2</v>
      </c>
      <c r="AM7" s="11"/>
      <c r="AN7" s="11">
        <v>3</v>
      </c>
      <c r="AO7" s="11">
        <v>5</v>
      </c>
      <c r="AP7" s="11"/>
      <c r="AQ7" s="11">
        <v>8</v>
      </c>
      <c r="AR7" s="11">
        <v>1</v>
      </c>
      <c r="AS7" s="11">
        <v>1</v>
      </c>
      <c r="AT7" s="11"/>
      <c r="AU7" s="11">
        <v>1</v>
      </c>
      <c r="AV7" s="11">
        <v>5</v>
      </c>
      <c r="AW7" s="11">
        <v>6</v>
      </c>
      <c r="AX7" s="11">
        <v>1</v>
      </c>
      <c r="AY7" s="11">
        <v>1</v>
      </c>
      <c r="AZ7" s="14">
        <v>36</v>
      </c>
      <c r="BA7" s="15">
        <v>131</v>
      </c>
    </row>
    <row r="8" spans="1:53" x14ac:dyDescent="0.25">
      <c r="A8" s="9" t="s">
        <v>28</v>
      </c>
      <c r="B8" s="10">
        <v>121</v>
      </c>
      <c r="C8" s="11">
        <v>249</v>
      </c>
      <c r="D8" s="11">
        <v>268</v>
      </c>
      <c r="E8" s="11">
        <v>48</v>
      </c>
      <c r="F8" s="11">
        <v>686</v>
      </c>
      <c r="G8" s="11">
        <v>126</v>
      </c>
      <c r="H8" s="11">
        <v>81</v>
      </c>
      <c r="I8" s="11">
        <v>182</v>
      </c>
      <c r="J8" s="11">
        <v>87</v>
      </c>
      <c r="K8" s="11">
        <v>83</v>
      </c>
      <c r="L8" s="11">
        <v>189</v>
      </c>
      <c r="M8" s="11">
        <v>65</v>
      </c>
      <c r="N8" s="11">
        <v>266</v>
      </c>
      <c r="O8" s="11">
        <v>150</v>
      </c>
      <c r="P8" s="11">
        <v>104</v>
      </c>
      <c r="Q8" s="11">
        <v>299</v>
      </c>
      <c r="R8" s="12">
        <v>3004</v>
      </c>
      <c r="S8" s="10">
        <v>49</v>
      </c>
      <c r="T8" s="11">
        <v>113</v>
      </c>
      <c r="U8" s="11">
        <v>92</v>
      </c>
      <c r="V8" s="11">
        <v>19</v>
      </c>
      <c r="W8" s="11">
        <v>237</v>
      </c>
      <c r="X8" s="11">
        <v>49</v>
      </c>
      <c r="Y8" s="11">
        <v>31</v>
      </c>
      <c r="Z8" s="11">
        <v>55</v>
      </c>
      <c r="AA8" s="11">
        <v>40</v>
      </c>
      <c r="AB8" s="11">
        <v>35</v>
      </c>
      <c r="AC8" s="11">
        <v>70</v>
      </c>
      <c r="AD8" s="11">
        <v>24</v>
      </c>
      <c r="AE8" s="11">
        <v>108</v>
      </c>
      <c r="AF8" s="11">
        <v>57</v>
      </c>
      <c r="AG8" s="11">
        <v>40</v>
      </c>
      <c r="AH8" s="11">
        <v>134</v>
      </c>
      <c r="AI8" s="13">
        <v>1153</v>
      </c>
      <c r="AJ8" s="10">
        <v>30</v>
      </c>
      <c r="AK8" s="11">
        <v>69</v>
      </c>
      <c r="AL8" s="11">
        <v>58</v>
      </c>
      <c r="AM8" s="11">
        <v>11</v>
      </c>
      <c r="AN8" s="11">
        <v>145</v>
      </c>
      <c r="AO8" s="11">
        <v>40</v>
      </c>
      <c r="AP8" s="11">
        <v>19</v>
      </c>
      <c r="AQ8" s="11">
        <v>45</v>
      </c>
      <c r="AR8" s="11">
        <v>32</v>
      </c>
      <c r="AS8" s="11">
        <v>20</v>
      </c>
      <c r="AT8" s="11">
        <v>64</v>
      </c>
      <c r="AU8" s="11">
        <v>19</v>
      </c>
      <c r="AV8" s="11">
        <v>71</v>
      </c>
      <c r="AW8" s="11">
        <v>42</v>
      </c>
      <c r="AX8" s="11">
        <v>21</v>
      </c>
      <c r="AY8" s="11">
        <v>110</v>
      </c>
      <c r="AZ8" s="14">
        <v>796</v>
      </c>
      <c r="BA8" s="15">
        <v>4953</v>
      </c>
    </row>
    <row r="9" spans="1:53" x14ac:dyDescent="0.25">
      <c r="A9" s="9" t="s">
        <v>29</v>
      </c>
      <c r="B9" s="10"/>
      <c r="C9" s="11">
        <v>5</v>
      </c>
      <c r="D9" s="11">
        <v>65</v>
      </c>
      <c r="E9" s="11"/>
      <c r="F9" s="11">
        <v>2</v>
      </c>
      <c r="G9" s="11">
        <v>3</v>
      </c>
      <c r="H9" s="11"/>
      <c r="I9" s="11">
        <v>8</v>
      </c>
      <c r="J9" s="11">
        <v>10</v>
      </c>
      <c r="K9" s="11"/>
      <c r="L9" s="11">
        <v>10</v>
      </c>
      <c r="M9" s="11">
        <v>1</v>
      </c>
      <c r="N9" s="11">
        <v>10</v>
      </c>
      <c r="O9" s="11">
        <v>1</v>
      </c>
      <c r="P9" s="11">
        <v>7</v>
      </c>
      <c r="Q9" s="11">
        <v>19</v>
      </c>
      <c r="R9" s="12">
        <v>141</v>
      </c>
      <c r="S9" s="10"/>
      <c r="T9" s="11">
        <v>3</v>
      </c>
      <c r="U9" s="11">
        <v>25</v>
      </c>
      <c r="V9" s="11">
        <v>1</v>
      </c>
      <c r="W9" s="11">
        <v>1</v>
      </c>
      <c r="X9" s="11"/>
      <c r="Y9" s="11"/>
      <c r="Z9" s="11"/>
      <c r="AA9" s="11">
        <v>2</v>
      </c>
      <c r="AB9" s="11"/>
      <c r="AC9" s="11">
        <v>4</v>
      </c>
      <c r="AD9" s="11"/>
      <c r="AE9" s="11">
        <v>10</v>
      </c>
      <c r="AF9" s="11"/>
      <c r="AG9" s="11"/>
      <c r="AH9" s="11">
        <v>4</v>
      </c>
      <c r="AI9" s="13">
        <v>50</v>
      </c>
      <c r="AJ9" s="10">
        <v>1</v>
      </c>
      <c r="AK9" s="11"/>
      <c r="AL9" s="11">
        <v>38</v>
      </c>
      <c r="AM9" s="11"/>
      <c r="AN9" s="11"/>
      <c r="AO9" s="11"/>
      <c r="AP9" s="11"/>
      <c r="AQ9" s="11">
        <v>7</v>
      </c>
      <c r="AR9" s="11">
        <v>8</v>
      </c>
      <c r="AS9" s="11"/>
      <c r="AT9" s="11">
        <v>10</v>
      </c>
      <c r="AU9" s="11"/>
      <c r="AV9" s="11">
        <v>15</v>
      </c>
      <c r="AW9" s="11"/>
      <c r="AX9" s="11">
        <v>1</v>
      </c>
      <c r="AY9" s="11">
        <v>8</v>
      </c>
      <c r="AZ9" s="14">
        <v>88</v>
      </c>
      <c r="BA9" s="15">
        <v>279</v>
      </c>
    </row>
    <row r="10" spans="1:53" x14ac:dyDescent="0.25">
      <c r="A10" s="9" t="s">
        <v>30</v>
      </c>
      <c r="B10" s="10">
        <v>1</v>
      </c>
      <c r="C10" s="11">
        <v>3</v>
      </c>
      <c r="D10" s="11">
        <v>2</v>
      </c>
      <c r="E10" s="11"/>
      <c r="F10" s="11">
        <v>5</v>
      </c>
      <c r="G10" s="11">
        <v>2</v>
      </c>
      <c r="H10" s="11"/>
      <c r="I10" s="11"/>
      <c r="J10" s="11">
        <v>4</v>
      </c>
      <c r="K10" s="11"/>
      <c r="L10" s="11"/>
      <c r="M10" s="11">
        <v>2</v>
      </c>
      <c r="N10" s="11"/>
      <c r="O10" s="11">
        <v>1</v>
      </c>
      <c r="P10" s="11">
        <v>1</v>
      </c>
      <c r="Q10" s="11">
        <v>3</v>
      </c>
      <c r="R10" s="12">
        <v>24</v>
      </c>
      <c r="S10" s="10">
        <v>7</v>
      </c>
      <c r="T10" s="11">
        <v>11</v>
      </c>
      <c r="U10" s="11">
        <v>2</v>
      </c>
      <c r="V10" s="11">
        <v>1</v>
      </c>
      <c r="W10" s="11">
        <v>9</v>
      </c>
      <c r="X10" s="11">
        <v>1</v>
      </c>
      <c r="Y10" s="11"/>
      <c r="Z10" s="11">
        <v>1</v>
      </c>
      <c r="AA10" s="11">
        <v>1</v>
      </c>
      <c r="AB10" s="11"/>
      <c r="AC10" s="11">
        <v>4</v>
      </c>
      <c r="AD10" s="11"/>
      <c r="AE10" s="11">
        <v>3</v>
      </c>
      <c r="AF10" s="11">
        <v>2</v>
      </c>
      <c r="AG10" s="11"/>
      <c r="AH10" s="11">
        <v>3</v>
      </c>
      <c r="AI10" s="13">
        <v>45</v>
      </c>
      <c r="AJ10" s="10">
        <v>2</v>
      </c>
      <c r="AK10" s="11">
        <v>1</v>
      </c>
      <c r="AL10" s="11">
        <v>3</v>
      </c>
      <c r="AM10" s="11"/>
      <c r="AN10" s="11">
        <v>1</v>
      </c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>
        <v>2</v>
      </c>
      <c r="AZ10" s="14">
        <v>9</v>
      </c>
      <c r="BA10" s="15">
        <v>78</v>
      </c>
    </row>
    <row r="11" spans="1:53" x14ac:dyDescent="0.25">
      <c r="A11" s="9" t="s">
        <v>31</v>
      </c>
      <c r="B11" s="10"/>
      <c r="C11" s="11"/>
      <c r="D11" s="11"/>
      <c r="E11" s="11"/>
      <c r="F11" s="11">
        <v>1</v>
      </c>
      <c r="G11" s="11"/>
      <c r="H11" s="11"/>
      <c r="I11" s="11"/>
      <c r="J11" s="11">
        <v>1</v>
      </c>
      <c r="K11" s="11"/>
      <c r="L11" s="11"/>
      <c r="M11" s="11">
        <v>1</v>
      </c>
      <c r="N11" s="11"/>
      <c r="O11" s="11"/>
      <c r="P11" s="11"/>
      <c r="Q11" s="11"/>
      <c r="R11" s="12">
        <v>3</v>
      </c>
      <c r="S11" s="10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3"/>
      <c r="AJ11" s="10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4"/>
      <c r="BA11" s="15">
        <v>3</v>
      </c>
    </row>
    <row r="12" spans="1:53" x14ac:dyDescent="0.25">
      <c r="A12" s="9" t="s">
        <v>32</v>
      </c>
      <c r="B12" s="10">
        <v>2</v>
      </c>
      <c r="C12" s="11">
        <v>43</v>
      </c>
      <c r="D12" s="11">
        <v>21</v>
      </c>
      <c r="E12" s="11">
        <v>1</v>
      </c>
      <c r="F12" s="11">
        <v>15</v>
      </c>
      <c r="G12" s="11">
        <v>8</v>
      </c>
      <c r="H12" s="11">
        <v>2</v>
      </c>
      <c r="I12" s="11">
        <v>23</v>
      </c>
      <c r="J12" s="11">
        <v>5</v>
      </c>
      <c r="K12" s="11">
        <v>7</v>
      </c>
      <c r="L12" s="11">
        <v>6</v>
      </c>
      <c r="M12" s="11">
        <v>3</v>
      </c>
      <c r="N12" s="11">
        <v>4</v>
      </c>
      <c r="O12" s="11">
        <v>5</v>
      </c>
      <c r="P12" s="11">
        <v>3</v>
      </c>
      <c r="Q12" s="11">
        <v>6</v>
      </c>
      <c r="R12" s="12">
        <v>154</v>
      </c>
      <c r="S12" s="10">
        <v>3</v>
      </c>
      <c r="T12" s="11">
        <v>35</v>
      </c>
      <c r="U12" s="11">
        <v>12</v>
      </c>
      <c r="V12" s="11">
        <v>2</v>
      </c>
      <c r="W12" s="11">
        <v>15</v>
      </c>
      <c r="X12" s="11">
        <v>6</v>
      </c>
      <c r="Y12" s="11">
        <v>2</v>
      </c>
      <c r="Z12" s="11">
        <v>17</v>
      </c>
      <c r="AA12" s="11">
        <v>2</v>
      </c>
      <c r="AB12" s="11">
        <v>4</v>
      </c>
      <c r="AC12" s="11">
        <v>2</v>
      </c>
      <c r="AD12" s="11">
        <v>3</v>
      </c>
      <c r="AE12" s="11">
        <v>3</v>
      </c>
      <c r="AF12" s="11">
        <v>2</v>
      </c>
      <c r="AG12" s="11">
        <v>2</v>
      </c>
      <c r="AH12" s="11">
        <v>2</v>
      </c>
      <c r="AI12" s="13">
        <v>112</v>
      </c>
      <c r="AJ12" s="10">
        <v>3</v>
      </c>
      <c r="AK12" s="11">
        <v>14</v>
      </c>
      <c r="AL12" s="11">
        <v>6</v>
      </c>
      <c r="AM12" s="11"/>
      <c r="AN12" s="11">
        <v>3</v>
      </c>
      <c r="AO12" s="11">
        <v>7</v>
      </c>
      <c r="AP12" s="11">
        <v>4</v>
      </c>
      <c r="AQ12" s="11">
        <v>2</v>
      </c>
      <c r="AR12" s="11">
        <v>3</v>
      </c>
      <c r="AS12" s="11">
        <v>1</v>
      </c>
      <c r="AT12" s="11">
        <v>4</v>
      </c>
      <c r="AU12" s="11">
        <v>2</v>
      </c>
      <c r="AV12" s="11">
        <v>2</v>
      </c>
      <c r="AW12" s="11">
        <v>3</v>
      </c>
      <c r="AX12" s="11">
        <v>2</v>
      </c>
      <c r="AY12" s="11">
        <v>6</v>
      </c>
      <c r="AZ12" s="14">
        <v>62</v>
      </c>
      <c r="BA12" s="15">
        <v>328</v>
      </c>
    </row>
    <row r="13" spans="1:53" x14ac:dyDescent="0.25">
      <c r="A13" s="9" t="s">
        <v>33</v>
      </c>
      <c r="B13" s="10"/>
      <c r="C13" s="11">
        <v>1</v>
      </c>
      <c r="D13" s="11">
        <v>13</v>
      </c>
      <c r="E13" s="11"/>
      <c r="F13" s="11">
        <v>1</v>
      </c>
      <c r="G13" s="11">
        <v>1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>
        <v>16</v>
      </c>
      <c r="S13" s="10"/>
      <c r="T13" s="11"/>
      <c r="U13" s="11">
        <v>4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3">
        <v>4</v>
      </c>
      <c r="AJ13" s="10"/>
      <c r="AK13" s="11">
        <v>2</v>
      </c>
      <c r="AL13" s="11">
        <v>7</v>
      </c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4">
        <v>9</v>
      </c>
      <c r="BA13" s="15">
        <v>29</v>
      </c>
    </row>
    <row r="14" spans="1:53" x14ac:dyDescent="0.25">
      <c r="A14" s="9" t="s">
        <v>34</v>
      </c>
      <c r="B14" s="10"/>
      <c r="C14" s="11"/>
      <c r="D14" s="11">
        <v>6</v>
      </c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>
        <v>1</v>
      </c>
      <c r="O14" s="11">
        <v>3</v>
      </c>
      <c r="P14" s="11"/>
      <c r="Q14" s="11"/>
      <c r="R14" s="12">
        <v>11</v>
      </c>
      <c r="S14" s="10"/>
      <c r="T14" s="11">
        <v>1</v>
      </c>
      <c r="U14" s="11">
        <v>4</v>
      </c>
      <c r="V14" s="11"/>
      <c r="W14" s="11"/>
      <c r="X14" s="11">
        <v>2</v>
      </c>
      <c r="Y14" s="11"/>
      <c r="Z14" s="11"/>
      <c r="AA14" s="11"/>
      <c r="AB14" s="11">
        <v>1</v>
      </c>
      <c r="AC14" s="11">
        <v>1</v>
      </c>
      <c r="AD14" s="11"/>
      <c r="AE14" s="11">
        <v>1</v>
      </c>
      <c r="AF14" s="11">
        <v>3</v>
      </c>
      <c r="AG14" s="11"/>
      <c r="AH14" s="11"/>
      <c r="AI14" s="13">
        <v>13</v>
      </c>
      <c r="AJ14" s="10"/>
      <c r="AK14" s="11">
        <v>1</v>
      </c>
      <c r="AL14" s="11">
        <v>2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>
        <v>1</v>
      </c>
      <c r="AX14" s="11"/>
      <c r="AY14" s="11"/>
      <c r="AZ14" s="14">
        <v>4</v>
      </c>
      <c r="BA14" s="15">
        <v>28</v>
      </c>
    </row>
    <row r="15" spans="1:53" x14ac:dyDescent="0.25">
      <c r="A15" s="9" t="s">
        <v>35</v>
      </c>
      <c r="B15" s="10">
        <v>6</v>
      </c>
      <c r="C15" s="11">
        <v>7</v>
      </c>
      <c r="D15" s="11">
        <v>31</v>
      </c>
      <c r="E15" s="11">
        <v>4</v>
      </c>
      <c r="F15" s="11">
        <v>10</v>
      </c>
      <c r="G15" s="11">
        <v>3</v>
      </c>
      <c r="H15" s="11">
        <v>6</v>
      </c>
      <c r="I15" s="11">
        <v>11</v>
      </c>
      <c r="J15" s="11">
        <v>7</v>
      </c>
      <c r="K15" s="11">
        <v>4</v>
      </c>
      <c r="L15" s="11">
        <v>11</v>
      </c>
      <c r="M15" s="11">
        <v>8</v>
      </c>
      <c r="N15" s="11">
        <v>9</v>
      </c>
      <c r="O15" s="11">
        <v>6</v>
      </c>
      <c r="P15" s="11">
        <v>20</v>
      </c>
      <c r="Q15" s="11">
        <v>19</v>
      </c>
      <c r="R15" s="12">
        <v>162</v>
      </c>
      <c r="S15" s="10">
        <v>4</v>
      </c>
      <c r="T15" s="11">
        <v>11</v>
      </c>
      <c r="U15" s="11">
        <v>23</v>
      </c>
      <c r="V15" s="11">
        <v>3</v>
      </c>
      <c r="W15" s="11">
        <v>10</v>
      </c>
      <c r="X15" s="11">
        <v>8</v>
      </c>
      <c r="Y15" s="11">
        <v>8</v>
      </c>
      <c r="Z15" s="11">
        <v>7</v>
      </c>
      <c r="AA15" s="11">
        <v>8</v>
      </c>
      <c r="AB15" s="11">
        <v>6</v>
      </c>
      <c r="AC15" s="11">
        <v>14</v>
      </c>
      <c r="AD15" s="11">
        <v>8</v>
      </c>
      <c r="AE15" s="11">
        <v>11</v>
      </c>
      <c r="AF15" s="11">
        <v>7</v>
      </c>
      <c r="AG15" s="11">
        <v>5</v>
      </c>
      <c r="AH15" s="11">
        <v>14</v>
      </c>
      <c r="AI15" s="13">
        <v>147</v>
      </c>
      <c r="AJ15" s="10">
        <v>8</v>
      </c>
      <c r="AK15" s="11">
        <v>4</v>
      </c>
      <c r="AL15" s="11">
        <v>14</v>
      </c>
      <c r="AM15" s="11">
        <v>2</v>
      </c>
      <c r="AN15" s="11">
        <v>5</v>
      </c>
      <c r="AO15" s="11">
        <v>3</v>
      </c>
      <c r="AP15" s="11">
        <v>12</v>
      </c>
      <c r="AQ15" s="11">
        <v>4</v>
      </c>
      <c r="AR15" s="11">
        <v>2</v>
      </c>
      <c r="AS15" s="11">
        <v>7</v>
      </c>
      <c r="AT15" s="11">
        <v>3</v>
      </c>
      <c r="AU15" s="11">
        <v>3</v>
      </c>
      <c r="AV15" s="11">
        <v>8</v>
      </c>
      <c r="AW15" s="11">
        <v>6</v>
      </c>
      <c r="AX15" s="11">
        <v>5</v>
      </c>
      <c r="AY15" s="11">
        <v>11</v>
      </c>
      <c r="AZ15" s="14">
        <v>97</v>
      </c>
      <c r="BA15" s="15">
        <v>406</v>
      </c>
    </row>
    <row r="16" spans="1:53" x14ac:dyDescent="0.25">
      <c r="A16" s="9" t="s">
        <v>36</v>
      </c>
      <c r="B16" s="10">
        <v>8</v>
      </c>
      <c r="C16" s="11">
        <v>12</v>
      </c>
      <c r="D16" s="11">
        <v>44</v>
      </c>
      <c r="E16" s="11">
        <v>11</v>
      </c>
      <c r="F16" s="11">
        <v>16</v>
      </c>
      <c r="G16" s="11">
        <v>7</v>
      </c>
      <c r="H16" s="11">
        <v>14</v>
      </c>
      <c r="I16" s="11">
        <v>22</v>
      </c>
      <c r="J16" s="11">
        <v>20</v>
      </c>
      <c r="K16" s="11">
        <v>7</v>
      </c>
      <c r="L16" s="11">
        <v>45</v>
      </c>
      <c r="M16" s="11">
        <v>2</v>
      </c>
      <c r="N16" s="11">
        <v>28</v>
      </c>
      <c r="O16" s="11">
        <v>7</v>
      </c>
      <c r="P16" s="11">
        <v>19</v>
      </c>
      <c r="Q16" s="11">
        <v>29</v>
      </c>
      <c r="R16" s="12">
        <v>291</v>
      </c>
      <c r="S16" s="10">
        <v>5</v>
      </c>
      <c r="T16" s="11">
        <v>5</v>
      </c>
      <c r="U16" s="11">
        <v>30</v>
      </c>
      <c r="V16" s="11">
        <v>6</v>
      </c>
      <c r="W16" s="11">
        <v>6</v>
      </c>
      <c r="X16" s="11">
        <v>7</v>
      </c>
      <c r="Y16" s="11">
        <v>11</v>
      </c>
      <c r="Z16" s="11">
        <v>7</v>
      </c>
      <c r="AA16" s="11">
        <v>7</v>
      </c>
      <c r="AB16" s="11">
        <v>6</v>
      </c>
      <c r="AC16" s="11">
        <v>20</v>
      </c>
      <c r="AD16" s="11">
        <v>5</v>
      </c>
      <c r="AE16" s="11">
        <v>11</v>
      </c>
      <c r="AF16" s="11">
        <v>1</v>
      </c>
      <c r="AG16" s="11">
        <v>19</v>
      </c>
      <c r="AH16" s="11">
        <v>19</v>
      </c>
      <c r="AI16" s="13">
        <v>165</v>
      </c>
      <c r="AJ16" s="10">
        <v>6</v>
      </c>
      <c r="AK16" s="11">
        <v>4</v>
      </c>
      <c r="AL16" s="11">
        <v>21</v>
      </c>
      <c r="AM16" s="11">
        <v>5</v>
      </c>
      <c r="AN16" s="11"/>
      <c r="AO16" s="11"/>
      <c r="AP16" s="11">
        <v>10</v>
      </c>
      <c r="AQ16" s="11">
        <v>5</v>
      </c>
      <c r="AR16" s="11">
        <v>11</v>
      </c>
      <c r="AS16" s="11">
        <v>5</v>
      </c>
      <c r="AT16" s="11">
        <v>15</v>
      </c>
      <c r="AU16" s="11">
        <v>7</v>
      </c>
      <c r="AV16" s="11">
        <v>6</v>
      </c>
      <c r="AW16" s="11">
        <v>4</v>
      </c>
      <c r="AX16" s="11">
        <v>7</v>
      </c>
      <c r="AY16" s="11">
        <v>11</v>
      </c>
      <c r="AZ16" s="14">
        <v>117</v>
      </c>
      <c r="BA16" s="15">
        <v>573</v>
      </c>
    </row>
    <row r="17" spans="1:53" x14ac:dyDescent="0.25">
      <c r="A17" s="9" t="s">
        <v>37</v>
      </c>
      <c r="B17" s="10">
        <v>6</v>
      </c>
      <c r="C17" s="11">
        <v>44</v>
      </c>
      <c r="D17" s="11">
        <v>55</v>
      </c>
      <c r="E17" s="11">
        <v>7</v>
      </c>
      <c r="F17" s="11">
        <v>65</v>
      </c>
      <c r="G17" s="11">
        <v>15</v>
      </c>
      <c r="H17" s="11">
        <v>9</v>
      </c>
      <c r="I17" s="11">
        <v>20</v>
      </c>
      <c r="J17" s="11">
        <v>12</v>
      </c>
      <c r="K17" s="11">
        <v>7</v>
      </c>
      <c r="L17" s="11">
        <v>22</v>
      </c>
      <c r="M17" s="11">
        <v>14</v>
      </c>
      <c r="N17" s="11">
        <v>16</v>
      </c>
      <c r="O17" s="11">
        <v>19</v>
      </c>
      <c r="P17" s="11">
        <v>11</v>
      </c>
      <c r="Q17" s="11">
        <v>32</v>
      </c>
      <c r="R17" s="12">
        <v>354</v>
      </c>
      <c r="S17" s="10">
        <v>2</v>
      </c>
      <c r="T17" s="11">
        <v>20</v>
      </c>
      <c r="U17" s="11">
        <v>27</v>
      </c>
      <c r="V17" s="11">
        <v>2</v>
      </c>
      <c r="W17" s="11">
        <v>18</v>
      </c>
      <c r="X17" s="11">
        <v>12</v>
      </c>
      <c r="Y17" s="11">
        <v>7</v>
      </c>
      <c r="Z17" s="11">
        <v>11</v>
      </c>
      <c r="AA17" s="11">
        <v>8</v>
      </c>
      <c r="AB17" s="11">
        <v>9</v>
      </c>
      <c r="AC17" s="11">
        <v>15</v>
      </c>
      <c r="AD17" s="11">
        <v>4</v>
      </c>
      <c r="AE17" s="11">
        <v>6</v>
      </c>
      <c r="AF17" s="11">
        <v>11</v>
      </c>
      <c r="AG17" s="11">
        <v>7</v>
      </c>
      <c r="AH17" s="11">
        <v>19</v>
      </c>
      <c r="AI17" s="13">
        <v>178</v>
      </c>
      <c r="AJ17" s="10">
        <v>8</v>
      </c>
      <c r="AK17" s="11">
        <v>16</v>
      </c>
      <c r="AL17" s="11">
        <v>37</v>
      </c>
      <c r="AM17" s="11">
        <v>5</v>
      </c>
      <c r="AN17" s="11">
        <v>31</v>
      </c>
      <c r="AO17" s="11">
        <v>16</v>
      </c>
      <c r="AP17" s="11">
        <v>8</v>
      </c>
      <c r="AQ17" s="11">
        <v>20</v>
      </c>
      <c r="AR17" s="11">
        <v>7</v>
      </c>
      <c r="AS17" s="11">
        <v>3</v>
      </c>
      <c r="AT17" s="11">
        <v>16</v>
      </c>
      <c r="AU17" s="11">
        <v>14</v>
      </c>
      <c r="AV17" s="11">
        <v>17</v>
      </c>
      <c r="AW17" s="11">
        <v>11</v>
      </c>
      <c r="AX17" s="11">
        <v>7</v>
      </c>
      <c r="AY17" s="11">
        <v>23</v>
      </c>
      <c r="AZ17" s="14">
        <v>239</v>
      </c>
      <c r="BA17" s="15">
        <v>771</v>
      </c>
    </row>
    <row r="18" spans="1:53" x14ac:dyDescent="0.25">
      <c r="A18" s="9" t="s">
        <v>38</v>
      </c>
      <c r="B18" s="10"/>
      <c r="C18" s="11">
        <v>2</v>
      </c>
      <c r="D18" s="11">
        <v>7</v>
      </c>
      <c r="E18" s="11"/>
      <c r="F18" s="11">
        <v>10</v>
      </c>
      <c r="G18" s="11">
        <v>2</v>
      </c>
      <c r="H18" s="11"/>
      <c r="I18" s="11">
        <v>1</v>
      </c>
      <c r="J18" s="11">
        <v>1</v>
      </c>
      <c r="K18" s="11"/>
      <c r="L18" s="11"/>
      <c r="M18" s="11">
        <v>3</v>
      </c>
      <c r="N18" s="11"/>
      <c r="O18" s="11">
        <v>1</v>
      </c>
      <c r="P18" s="11">
        <v>3</v>
      </c>
      <c r="Q18" s="11">
        <v>4</v>
      </c>
      <c r="R18" s="12">
        <v>34</v>
      </c>
      <c r="S18" s="10"/>
      <c r="T18" s="11">
        <v>1</v>
      </c>
      <c r="U18" s="11">
        <v>2</v>
      </c>
      <c r="V18" s="11"/>
      <c r="W18" s="11">
        <v>4</v>
      </c>
      <c r="X18" s="11"/>
      <c r="Y18" s="11"/>
      <c r="Z18" s="11">
        <v>2</v>
      </c>
      <c r="AA18" s="11"/>
      <c r="AB18" s="11"/>
      <c r="AC18" s="11">
        <v>1</v>
      </c>
      <c r="AD18" s="11"/>
      <c r="AE18" s="11">
        <v>4</v>
      </c>
      <c r="AF18" s="11">
        <v>1</v>
      </c>
      <c r="AG18" s="11">
        <v>1</v>
      </c>
      <c r="AH18" s="11">
        <v>1</v>
      </c>
      <c r="AI18" s="13">
        <v>17</v>
      </c>
      <c r="AJ18" s="10"/>
      <c r="AK18" s="11"/>
      <c r="AL18" s="11">
        <v>1</v>
      </c>
      <c r="AM18" s="11"/>
      <c r="AN18" s="11">
        <v>6</v>
      </c>
      <c r="AO18" s="11"/>
      <c r="AP18" s="11"/>
      <c r="AQ18" s="11"/>
      <c r="AR18" s="11"/>
      <c r="AS18" s="11"/>
      <c r="AT18" s="11"/>
      <c r="AU18" s="11"/>
      <c r="AV18" s="11">
        <v>1</v>
      </c>
      <c r="AW18" s="11"/>
      <c r="AX18" s="11"/>
      <c r="AY18" s="11">
        <v>2</v>
      </c>
      <c r="AZ18" s="14">
        <v>10</v>
      </c>
      <c r="BA18" s="15">
        <v>61</v>
      </c>
    </row>
    <row r="19" spans="1:53" x14ac:dyDescent="0.25">
      <c r="A19" s="9" t="s">
        <v>39</v>
      </c>
      <c r="B19" s="10">
        <v>4</v>
      </c>
      <c r="C19" s="11">
        <v>1</v>
      </c>
      <c r="D19" s="11">
        <v>33</v>
      </c>
      <c r="E19" s="11"/>
      <c r="F19" s="11"/>
      <c r="G19" s="11">
        <v>2</v>
      </c>
      <c r="H19" s="11"/>
      <c r="I19" s="11">
        <v>6</v>
      </c>
      <c r="J19" s="11">
        <v>22</v>
      </c>
      <c r="K19" s="11">
        <v>1</v>
      </c>
      <c r="L19" s="11">
        <v>2</v>
      </c>
      <c r="M19" s="11">
        <v>3</v>
      </c>
      <c r="N19" s="11">
        <v>3</v>
      </c>
      <c r="O19" s="11">
        <v>5</v>
      </c>
      <c r="P19" s="11">
        <v>1</v>
      </c>
      <c r="Q19" s="11">
        <v>20</v>
      </c>
      <c r="R19" s="12">
        <v>103</v>
      </c>
      <c r="S19" s="10">
        <v>3</v>
      </c>
      <c r="T19" s="11">
        <v>1</v>
      </c>
      <c r="U19" s="11">
        <v>10</v>
      </c>
      <c r="V19" s="11"/>
      <c r="W19" s="11"/>
      <c r="X19" s="11">
        <v>1</v>
      </c>
      <c r="Y19" s="11"/>
      <c r="Z19" s="11"/>
      <c r="AA19" s="11">
        <v>4</v>
      </c>
      <c r="AB19" s="11"/>
      <c r="AC19" s="11">
        <v>1</v>
      </c>
      <c r="AD19" s="11"/>
      <c r="AE19" s="11">
        <v>1</v>
      </c>
      <c r="AF19" s="11">
        <v>2</v>
      </c>
      <c r="AG19" s="11"/>
      <c r="AH19" s="11">
        <v>6</v>
      </c>
      <c r="AI19" s="13">
        <v>29</v>
      </c>
      <c r="AJ19" s="10">
        <v>1</v>
      </c>
      <c r="AK19" s="11"/>
      <c r="AL19" s="11">
        <v>8</v>
      </c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>
        <v>1</v>
      </c>
      <c r="AZ19" s="14">
        <v>10</v>
      </c>
      <c r="BA19" s="15">
        <v>142</v>
      </c>
    </row>
    <row r="20" spans="1:53" x14ac:dyDescent="0.25">
      <c r="A20" s="9" t="s">
        <v>40</v>
      </c>
      <c r="B20" s="10"/>
      <c r="C20" s="11"/>
      <c r="D20" s="11">
        <v>4</v>
      </c>
      <c r="E20" s="11"/>
      <c r="F20" s="11">
        <v>2</v>
      </c>
      <c r="G20" s="11"/>
      <c r="H20" s="11"/>
      <c r="I20" s="11">
        <v>1</v>
      </c>
      <c r="J20" s="11"/>
      <c r="K20" s="11"/>
      <c r="L20" s="11">
        <v>1</v>
      </c>
      <c r="M20" s="11"/>
      <c r="N20" s="11"/>
      <c r="O20" s="11">
        <v>1</v>
      </c>
      <c r="P20" s="11"/>
      <c r="Q20" s="11">
        <v>3</v>
      </c>
      <c r="R20" s="12">
        <v>12</v>
      </c>
      <c r="S20" s="10"/>
      <c r="T20" s="11"/>
      <c r="U20" s="11"/>
      <c r="V20" s="11"/>
      <c r="W20" s="11"/>
      <c r="X20" s="11">
        <v>1</v>
      </c>
      <c r="Y20" s="11"/>
      <c r="Z20" s="11"/>
      <c r="AA20" s="11">
        <v>1</v>
      </c>
      <c r="AB20" s="11">
        <v>1</v>
      </c>
      <c r="AC20" s="11"/>
      <c r="AD20" s="11"/>
      <c r="AE20" s="11"/>
      <c r="AF20" s="11">
        <v>1</v>
      </c>
      <c r="AG20" s="11">
        <v>2</v>
      </c>
      <c r="AH20" s="11">
        <v>1</v>
      </c>
      <c r="AI20" s="13">
        <v>7</v>
      </c>
      <c r="AJ20" s="10">
        <v>2</v>
      </c>
      <c r="AK20" s="11"/>
      <c r="AL20" s="11">
        <v>5</v>
      </c>
      <c r="AM20" s="11"/>
      <c r="AN20" s="11"/>
      <c r="AO20" s="11">
        <v>1</v>
      </c>
      <c r="AP20" s="11"/>
      <c r="AQ20" s="11">
        <v>1</v>
      </c>
      <c r="AR20" s="11">
        <v>1</v>
      </c>
      <c r="AS20" s="11"/>
      <c r="AT20" s="11">
        <v>3</v>
      </c>
      <c r="AU20" s="11"/>
      <c r="AV20" s="11">
        <v>1</v>
      </c>
      <c r="AW20" s="11"/>
      <c r="AX20" s="11"/>
      <c r="AY20" s="11">
        <v>2</v>
      </c>
      <c r="AZ20" s="14">
        <v>16</v>
      </c>
      <c r="BA20" s="15">
        <v>35</v>
      </c>
    </row>
    <row r="21" spans="1:53" x14ac:dyDescent="0.25">
      <c r="A21" s="9" t="s">
        <v>41</v>
      </c>
      <c r="B21" s="10">
        <v>41</v>
      </c>
      <c r="C21" s="11">
        <v>99</v>
      </c>
      <c r="D21" s="11">
        <v>88</v>
      </c>
      <c r="E21" s="11">
        <v>33</v>
      </c>
      <c r="F21" s="11">
        <v>182</v>
      </c>
      <c r="G21" s="11">
        <v>40</v>
      </c>
      <c r="H21" s="11">
        <v>36</v>
      </c>
      <c r="I21" s="11">
        <v>58</v>
      </c>
      <c r="J21" s="11">
        <v>18</v>
      </c>
      <c r="K21" s="11">
        <v>26</v>
      </c>
      <c r="L21" s="11">
        <v>30</v>
      </c>
      <c r="M21" s="11">
        <v>24</v>
      </c>
      <c r="N21" s="11">
        <v>87</v>
      </c>
      <c r="O21" s="11">
        <v>38</v>
      </c>
      <c r="P21" s="11">
        <v>22</v>
      </c>
      <c r="Q21" s="11">
        <v>46</v>
      </c>
      <c r="R21" s="12">
        <v>868</v>
      </c>
      <c r="S21" s="10">
        <v>30</v>
      </c>
      <c r="T21" s="11">
        <v>69</v>
      </c>
      <c r="U21" s="11">
        <v>30</v>
      </c>
      <c r="V21" s="11">
        <v>7</v>
      </c>
      <c r="W21" s="11">
        <v>84</v>
      </c>
      <c r="X21" s="11">
        <v>19</v>
      </c>
      <c r="Y21" s="11">
        <v>14</v>
      </c>
      <c r="Z21" s="11">
        <v>23</v>
      </c>
      <c r="AA21" s="11">
        <v>7</v>
      </c>
      <c r="AB21" s="11">
        <v>8</v>
      </c>
      <c r="AC21" s="11">
        <v>15</v>
      </c>
      <c r="AD21" s="11">
        <v>6</v>
      </c>
      <c r="AE21" s="11">
        <v>49</v>
      </c>
      <c r="AF21" s="11">
        <v>18</v>
      </c>
      <c r="AG21" s="11">
        <v>6</v>
      </c>
      <c r="AH21" s="11">
        <v>11</v>
      </c>
      <c r="AI21" s="13">
        <v>396</v>
      </c>
      <c r="AJ21" s="10">
        <v>11</v>
      </c>
      <c r="AK21" s="11">
        <v>18</v>
      </c>
      <c r="AL21" s="11">
        <v>22</v>
      </c>
      <c r="AM21" s="11">
        <v>5</v>
      </c>
      <c r="AN21" s="11">
        <v>53</v>
      </c>
      <c r="AO21" s="11">
        <v>12</v>
      </c>
      <c r="AP21" s="11">
        <v>6</v>
      </c>
      <c r="AQ21" s="11">
        <v>11</v>
      </c>
      <c r="AR21" s="11">
        <v>4</v>
      </c>
      <c r="AS21" s="11">
        <v>4</v>
      </c>
      <c r="AT21" s="11">
        <v>14</v>
      </c>
      <c r="AU21" s="11">
        <v>5</v>
      </c>
      <c r="AV21" s="11">
        <v>17</v>
      </c>
      <c r="AW21" s="11">
        <v>8</v>
      </c>
      <c r="AX21" s="11">
        <v>2</v>
      </c>
      <c r="AY21" s="11">
        <v>12</v>
      </c>
      <c r="AZ21" s="14">
        <v>204</v>
      </c>
      <c r="BA21" s="15">
        <v>1468</v>
      </c>
    </row>
    <row r="22" spans="1:53" x14ac:dyDescent="0.25">
      <c r="A22" s="9" t="s">
        <v>42</v>
      </c>
      <c r="B22" s="10">
        <v>5</v>
      </c>
      <c r="C22" s="11">
        <v>22</v>
      </c>
      <c r="D22" s="11">
        <v>22</v>
      </c>
      <c r="E22" s="11">
        <v>2</v>
      </c>
      <c r="F22" s="11">
        <v>24</v>
      </c>
      <c r="G22" s="11">
        <v>7</v>
      </c>
      <c r="H22" s="11">
        <v>2</v>
      </c>
      <c r="I22" s="11">
        <v>26</v>
      </c>
      <c r="J22" s="11">
        <v>3</v>
      </c>
      <c r="K22" s="11">
        <v>4</v>
      </c>
      <c r="L22" s="11">
        <v>8</v>
      </c>
      <c r="M22" s="11">
        <v>2</v>
      </c>
      <c r="N22" s="11">
        <v>13</v>
      </c>
      <c r="O22" s="11">
        <v>8</v>
      </c>
      <c r="P22" s="11">
        <v>2</v>
      </c>
      <c r="Q22" s="11">
        <v>3</v>
      </c>
      <c r="R22" s="12">
        <v>153</v>
      </c>
      <c r="S22" s="10">
        <v>1</v>
      </c>
      <c r="T22" s="11">
        <v>6</v>
      </c>
      <c r="U22" s="11">
        <v>10</v>
      </c>
      <c r="V22" s="11">
        <v>2</v>
      </c>
      <c r="W22" s="11">
        <v>14</v>
      </c>
      <c r="X22" s="11">
        <v>5</v>
      </c>
      <c r="Y22" s="11">
        <v>2</v>
      </c>
      <c r="Z22" s="11">
        <v>2</v>
      </c>
      <c r="AA22" s="11">
        <v>1</v>
      </c>
      <c r="AB22" s="11">
        <v>1</v>
      </c>
      <c r="AC22" s="11">
        <v>3</v>
      </c>
      <c r="AD22" s="11"/>
      <c r="AE22" s="11">
        <v>4</v>
      </c>
      <c r="AF22" s="11">
        <v>1</v>
      </c>
      <c r="AG22" s="11"/>
      <c r="AH22" s="11"/>
      <c r="AI22" s="13">
        <v>52</v>
      </c>
      <c r="AJ22" s="10">
        <v>3</v>
      </c>
      <c r="AK22" s="11">
        <v>10</v>
      </c>
      <c r="AL22" s="11">
        <v>8</v>
      </c>
      <c r="AM22" s="11">
        <v>1</v>
      </c>
      <c r="AN22" s="11">
        <v>15</v>
      </c>
      <c r="AO22" s="11">
        <v>4</v>
      </c>
      <c r="AP22" s="11">
        <v>2</v>
      </c>
      <c r="AQ22" s="11">
        <v>5</v>
      </c>
      <c r="AR22" s="11"/>
      <c r="AS22" s="11"/>
      <c r="AT22" s="11">
        <v>5</v>
      </c>
      <c r="AU22" s="11">
        <v>1</v>
      </c>
      <c r="AV22" s="11">
        <v>3</v>
      </c>
      <c r="AW22" s="11"/>
      <c r="AX22" s="11">
        <v>2</v>
      </c>
      <c r="AY22" s="11"/>
      <c r="AZ22" s="14">
        <v>59</v>
      </c>
      <c r="BA22" s="15">
        <v>264</v>
      </c>
    </row>
    <row r="23" spans="1:53" x14ac:dyDescent="0.25">
      <c r="A23" s="9" t="s">
        <v>43</v>
      </c>
      <c r="B23" s="10">
        <v>3</v>
      </c>
      <c r="C23" s="11">
        <v>21</v>
      </c>
      <c r="D23" s="11">
        <v>2</v>
      </c>
      <c r="E23" s="11"/>
      <c r="F23" s="11">
        <v>11</v>
      </c>
      <c r="G23" s="11">
        <v>1</v>
      </c>
      <c r="H23" s="11"/>
      <c r="I23" s="11">
        <v>1</v>
      </c>
      <c r="J23" s="11">
        <v>2</v>
      </c>
      <c r="K23" s="11"/>
      <c r="L23" s="11"/>
      <c r="M23" s="11"/>
      <c r="N23" s="11">
        <v>1</v>
      </c>
      <c r="O23" s="11"/>
      <c r="P23" s="11"/>
      <c r="Q23" s="11">
        <v>2</v>
      </c>
      <c r="R23" s="12">
        <v>44</v>
      </c>
      <c r="S23" s="10">
        <v>2</v>
      </c>
      <c r="T23" s="11">
        <v>9</v>
      </c>
      <c r="U23" s="11">
        <v>5</v>
      </c>
      <c r="V23" s="11"/>
      <c r="W23" s="11">
        <v>10</v>
      </c>
      <c r="X23" s="11">
        <v>1</v>
      </c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3">
        <v>27</v>
      </c>
      <c r="AJ23" s="10"/>
      <c r="AK23" s="11">
        <v>6</v>
      </c>
      <c r="AL23" s="11"/>
      <c r="AM23" s="11"/>
      <c r="AN23" s="11">
        <v>3</v>
      </c>
      <c r="AO23" s="11"/>
      <c r="AP23" s="11"/>
      <c r="AQ23" s="11"/>
      <c r="AR23" s="11"/>
      <c r="AS23" s="11"/>
      <c r="AT23" s="11"/>
      <c r="AU23" s="11">
        <v>1</v>
      </c>
      <c r="AV23" s="11">
        <v>1</v>
      </c>
      <c r="AW23" s="11"/>
      <c r="AX23" s="11"/>
      <c r="AY23" s="11">
        <v>2</v>
      </c>
      <c r="AZ23" s="14">
        <v>13</v>
      </c>
      <c r="BA23" s="15">
        <v>84</v>
      </c>
    </row>
    <row r="24" spans="1:53" x14ac:dyDescent="0.25">
      <c r="A24" s="9" t="s">
        <v>44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>
        <v>1</v>
      </c>
      <c r="M24" s="11"/>
      <c r="N24" s="11"/>
      <c r="O24" s="11"/>
      <c r="P24" s="11"/>
      <c r="Q24" s="11"/>
      <c r="R24" s="12">
        <v>1</v>
      </c>
      <c r="S24" s="10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3"/>
      <c r="AJ24" s="10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4"/>
      <c r="BA24" s="15">
        <v>1</v>
      </c>
    </row>
    <row r="25" spans="1:53" x14ac:dyDescent="0.25">
      <c r="A25" s="9" t="s">
        <v>45</v>
      </c>
      <c r="B25" s="10">
        <v>2</v>
      </c>
      <c r="C25" s="11"/>
      <c r="D25" s="11">
        <v>6</v>
      </c>
      <c r="E25" s="11">
        <v>3</v>
      </c>
      <c r="F25" s="11">
        <v>1</v>
      </c>
      <c r="G25" s="11">
        <v>6</v>
      </c>
      <c r="H25" s="11">
        <v>1</v>
      </c>
      <c r="I25" s="11">
        <v>1</v>
      </c>
      <c r="J25" s="11">
        <v>10</v>
      </c>
      <c r="K25" s="11">
        <v>1</v>
      </c>
      <c r="L25" s="11">
        <v>6</v>
      </c>
      <c r="M25" s="11">
        <v>3</v>
      </c>
      <c r="N25" s="11">
        <v>4</v>
      </c>
      <c r="O25" s="11">
        <v>9</v>
      </c>
      <c r="P25" s="11"/>
      <c r="Q25" s="11"/>
      <c r="R25" s="12">
        <v>53</v>
      </c>
      <c r="S25" s="10"/>
      <c r="T25" s="11"/>
      <c r="U25" s="11">
        <v>2</v>
      </c>
      <c r="V25" s="11"/>
      <c r="W25" s="11">
        <v>3</v>
      </c>
      <c r="X25" s="11">
        <v>2</v>
      </c>
      <c r="Y25" s="11"/>
      <c r="Z25" s="11">
        <v>2</v>
      </c>
      <c r="AA25" s="11">
        <v>1</v>
      </c>
      <c r="AB25" s="11">
        <v>2</v>
      </c>
      <c r="AC25" s="11">
        <v>1</v>
      </c>
      <c r="AD25" s="11">
        <v>3</v>
      </c>
      <c r="AE25" s="11">
        <v>2</v>
      </c>
      <c r="AF25" s="11">
        <v>4</v>
      </c>
      <c r="AG25" s="11"/>
      <c r="AH25" s="11">
        <v>2</v>
      </c>
      <c r="AI25" s="13">
        <v>24</v>
      </c>
      <c r="AJ25" s="10">
        <v>1</v>
      </c>
      <c r="AK25" s="11"/>
      <c r="AL25" s="11">
        <v>4</v>
      </c>
      <c r="AM25" s="11"/>
      <c r="AN25" s="11"/>
      <c r="AO25" s="11">
        <v>3</v>
      </c>
      <c r="AP25" s="11"/>
      <c r="AQ25" s="11"/>
      <c r="AR25" s="11">
        <v>16</v>
      </c>
      <c r="AS25" s="11">
        <v>1</v>
      </c>
      <c r="AT25" s="11">
        <v>8</v>
      </c>
      <c r="AU25" s="11">
        <v>3</v>
      </c>
      <c r="AV25" s="11">
        <v>1</v>
      </c>
      <c r="AW25" s="11">
        <v>7</v>
      </c>
      <c r="AX25" s="11">
        <v>1</v>
      </c>
      <c r="AY25" s="11">
        <v>1</v>
      </c>
      <c r="AZ25" s="14">
        <v>46</v>
      </c>
      <c r="BA25" s="15">
        <v>123</v>
      </c>
    </row>
    <row r="26" spans="1:53" x14ac:dyDescent="0.25">
      <c r="A26" s="9" t="s">
        <v>46</v>
      </c>
      <c r="B26" s="10"/>
      <c r="C26" s="11"/>
      <c r="D26" s="11">
        <v>1</v>
      </c>
      <c r="E26" s="11"/>
      <c r="F26" s="11">
        <v>1</v>
      </c>
      <c r="G26" s="11">
        <v>2</v>
      </c>
      <c r="H26" s="11"/>
      <c r="I26" s="11">
        <v>2</v>
      </c>
      <c r="J26" s="11"/>
      <c r="K26" s="11">
        <v>2</v>
      </c>
      <c r="L26" s="11">
        <v>1</v>
      </c>
      <c r="M26" s="11">
        <v>1</v>
      </c>
      <c r="N26" s="11">
        <v>1</v>
      </c>
      <c r="O26" s="11"/>
      <c r="P26" s="11"/>
      <c r="Q26" s="11">
        <v>1</v>
      </c>
      <c r="R26" s="12">
        <v>12</v>
      </c>
      <c r="S26" s="10">
        <v>3</v>
      </c>
      <c r="T26" s="11">
        <v>4</v>
      </c>
      <c r="U26" s="11">
        <v>5</v>
      </c>
      <c r="V26" s="11"/>
      <c r="W26" s="11">
        <v>1</v>
      </c>
      <c r="X26" s="11">
        <v>9</v>
      </c>
      <c r="Y26" s="11">
        <v>2</v>
      </c>
      <c r="Z26" s="11">
        <v>3</v>
      </c>
      <c r="AA26" s="11">
        <v>1</v>
      </c>
      <c r="AB26" s="11"/>
      <c r="AC26" s="11">
        <v>1</v>
      </c>
      <c r="AD26" s="11">
        <v>1</v>
      </c>
      <c r="AE26" s="11">
        <v>4</v>
      </c>
      <c r="AF26" s="11">
        <v>1</v>
      </c>
      <c r="AG26" s="11">
        <v>2</v>
      </c>
      <c r="AH26" s="11">
        <v>2</v>
      </c>
      <c r="AI26" s="13">
        <v>39</v>
      </c>
      <c r="AJ26" s="10"/>
      <c r="AK26" s="11"/>
      <c r="AL26" s="11"/>
      <c r="AM26" s="11"/>
      <c r="AN26" s="11"/>
      <c r="AO26" s="11"/>
      <c r="AP26" s="11">
        <v>1</v>
      </c>
      <c r="AQ26" s="11"/>
      <c r="AR26" s="11"/>
      <c r="AS26" s="11"/>
      <c r="AT26" s="11">
        <v>1</v>
      </c>
      <c r="AU26" s="11">
        <v>1</v>
      </c>
      <c r="AV26" s="11"/>
      <c r="AW26" s="11">
        <v>1</v>
      </c>
      <c r="AX26" s="11"/>
      <c r="AY26" s="11"/>
      <c r="AZ26" s="14">
        <v>4</v>
      </c>
      <c r="BA26" s="15">
        <v>55</v>
      </c>
    </row>
    <row r="27" spans="1:53" ht="15.75" thickBot="1" x14ac:dyDescent="0.3">
      <c r="A27" s="16" t="s">
        <v>47</v>
      </c>
      <c r="B27" s="17">
        <v>1</v>
      </c>
      <c r="C27" s="18">
        <v>1</v>
      </c>
      <c r="D27" s="18">
        <v>11</v>
      </c>
      <c r="E27" s="18"/>
      <c r="F27" s="18">
        <v>8</v>
      </c>
      <c r="G27" s="18">
        <v>7</v>
      </c>
      <c r="H27" s="18"/>
      <c r="I27" s="18">
        <v>18</v>
      </c>
      <c r="J27" s="18">
        <v>7</v>
      </c>
      <c r="K27" s="18">
        <v>12</v>
      </c>
      <c r="L27" s="18">
        <v>4</v>
      </c>
      <c r="M27" s="18">
        <v>4</v>
      </c>
      <c r="N27" s="18">
        <v>6</v>
      </c>
      <c r="O27" s="18">
        <v>7</v>
      </c>
      <c r="P27" s="18">
        <v>5</v>
      </c>
      <c r="Q27" s="18">
        <v>4</v>
      </c>
      <c r="R27" s="19">
        <v>95</v>
      </c>
      <c r="S27" s="17">
        <v>3</v>
      </c>
      <c r="T27" s="18">
        <v>1</v>
      </c>
      <c r="U27" s="18">
        <v>8</v>
      </c>
      <c r="V27" s="18"/>
      <c r="W27" s="18">
        <v>2</v>
      </c>
      <c r="X27" s="18">
        <v>5</v>
      </c>
      <c r="Y27" s="18">
        <v>3</v>
      </c>
      <c r="Z27" s="18">
        <v>9</v>
      </c>
      <c r="AA27" s="18">
        <v>6</v>
      </c>
      <c r="AB27" s="18">
        <v>3</v>
      </c>
      <c r="AC27" s="18">
        <v>7</v>
      </c>
      <c r="AD27" s="18">
        <v>2</v>
      </c>
      <c r="AE27" s="18">
        <v>13</v>
      </c>
      <c r="AF27" s="18">
        <v>3</v>
      </c>
      <c r="AG27" s="18">
        <v>3</v>
      </c>
      <c r="AH27" s="18">
        <v>2</v>
      </c>
      <c r="AI27" s="20">
        <v>70</v>
      </c>
      <c r="AJ27" s="17">
        <v>2</v>
      </c>
      <c r="AK27" s="18">
        <v>3</v>
      </c>
      <c r="AL27" s="18">
        <v>2</v>
      </c>
      <c r="AM27" s="18"/>
      <c r="AN27" s="18">
        <v>3</v>
      </c>
      <c r="AO27" s="18">
        <v>4</v>
      </c>
      <c r="AP27" s="18"/>
      <c r="AQ27" s="18">
        <v>5</v>
      </c>
      <c r="AR27" s="18">
        <v>2</v>
      </c>
      <c r="AS27" s="18">
        <v>3</v>
      </c>
      <c r="AT27" s="18">
        <v>2</v>
      </c>
      <c r="AU27" s="18">
        <v>2</v>
      </c>
      <c r="AV27" s="18">
        <v>7</v>
      </c>
      <c r="AW27" s="18">
        <v>3</v>
      </c>
      <c r="AX27" s="18">
        <v>1</v>
      </c>
      <c r="AY27" s="18">
        <v>2</v>
      </c>
      <c r="AZ27" s="21">
        <v>41</v>
      </c>
      <c r="BA27" s="22">
        <v>206</v>
      </c>
    </row>
    <row r="28" spans="1:53" ht="23.1" customHeight="1" thickBot="1" x14ac:dyDescent="0.3">
      <c r="A28" s="23" t="s">
        <v>6</v>
      </c>
      <c r="B28" s="24">
        <f>SUM(B3:B27)</f>
        <v>227</v>
      </c>
      <c r="C28" s="24">
        <f t="shared" ref="C28:R28" si="0">SUM(C3:C27)</f>
        <v>543</v>
      </c>
      <c r="D28" s="24">
        <f t="shared" si="0"/>
        <v>799</v>
      </c>
      <c r="E28" s="24">
        <f t="shared" si="0"/>
        <v>124</v>
      </c>
      <c r="F28" s="24">
        <f t="shared" si="0"/>
        <v>1117</v>
      </c>
      <c r="G28" s="24">
        <f t="shared" si="0"/>
        <v>293</v>
      </c>
      <c r="H28" s="24">
        <f t="shared" si="0"/>
        <v>174</v>
      </c>
      <c r="I28" s="24">
        <f t="shared" si="0"/>
        <v>453</v>
      </c>
      <c r="J28" s="24">
        <f t="shared" si="0"/>
        <v>228</v>
      </c>
      <c r="K28" s="24">
        <f t="shared" si="0"/>
        <v>197</v>
      </c>
      <c r="L28" s="24">
        <f t="shared" si="0"/>
        <v>381</v>
      </c>
      <c r="M28" s="24">
        <f t="shared" si="0"/>
        <v>162</v>
      </c>
      <c r="N28" s="24">
        <f t="shared" si="0"/>
        <v>512</v>
      </c>
      <c r="O28" s="24">
        <f t="shared" si="0"/>
        <v>292</v>
      </c>
      <c r="P28" s="24">
        <f t="shared" si="0"/>
        <v>237</v>
      </c>
      <c r="Q28" s="24">
        <f t="shared" si="0"/>
        <v>554</v>
      </c>
      <c r="R28" s="24">
        <f t="shared" si="0"/>
        <v>6293</v>
      </c>
      <c r="S28" s="24">
        <f t="shared" ref="S28" si="1">SUM(S3:S27)</f>
        <v>124</v>
      </c>
      <c r="T28" s="24">
        <f t="shared" ref="T28" si="2">SUM(T3:T27)</f>
        <v>312</v>
      </c>
      <c r="U28" s="24">
        <f t="shared" ref="U28" si="3">SUM(U3:U27)</f>
        <v>337</v>
      </c>
      <c r="V28" s="24">
        <f t="shared" ref="V28" si="4">SUM(V3:V27)</f>
        <v>47</v>
      </c>
      <c r="W28" s="24">
        <f t="shared" ref="W28" si="5">SUM(W3:W27)</f>
        <v>461</v>
      </c>
      <c r="X28" s="24">
        <f t="shared" ref="X28" si="6">SUM(X3:X27)</f>
        <v>161</v>
      </c>
      <c r="Y28" s="24">
        <f t="shared" ref="Y28" si="7">SUM(Y3:Y27)</f>
        <v>95</v>
      </c>
      <c r="Z28" s="24">
        <f t="shared" ref="Z28" si="8">SUM(Z3:Z27)</f>
        <v>185</v>
      </c>
      <c r="AA28" s="24">
        <f t="shared" ref="AA28" si="9">SUM(AA3:AA27)</f>
        <v>109</v>
      </c>
      <c r="AB28" s="24">
        <f t="shared" ref="AB28" si="10">SUM(AB3:AB27)</f>
        <v>89</v>
      </c>
      <c r="AC28" s="24">
        <f t="shared" ref="AC28" si="11">SUM(AC3:AC27)</f>
        <v>181</v>
      </c>
      <c r="AD28" s="24">
        <f t="shared" ref="AD28" si="12">SUM(AD3:AD27)</f>
        <v>69</v>
      </c>
      <c r="AE28" s="24">
        <f t="shared" ref="AE28" si="13">SUM(AE3:AE27)</f>
        <v>270</v>
      </c>
      <c r="AF28" s="24">
        <f t="shared" ref="AF28" si="14">SUM(AF3:AF27)</f>
        <v>131</v>
      </c>
      <c r="AG28" s="24">
        <f t="shared" ref="AG28" si="15">SUM(AG3:AG27)</f>
        <v>104</v>
      </c>
      <c r="AH28" s="24">
        <f t="shared" ref="AH28" si="16">SUM(AH3:AH27)</f>
        <v>258</v>
      </c>
      <c r="AI28" s="24">
        <f t="shared" ref="AI28" si="17">SUM(AI3:AI27)</f>
        <v>2933</v>
      </c>
      <c r="AJ28" s="24">
        <f t="shared" ref="AJ28" si="18">SUM(AJ3:AJ27)</f>
        <v>90</v>
      </c>
      <c r="AK28" s="24">
        <f t="shared" ref="AK28" si="19">SUM(AK3:AK27)</f>
        <v>162</v>
      </c>
      <c r="AL28" s="24">
        <f t="shared" ref="AL28" si="20">SUM(AL3:AL27)</f>
        <v>282</v>
      </c>
      <c r="AM28" s="24">
        <f t="shared" ref="AM28" si="21">SUM(AM3:AM27)</f>
        <v>29</v>
      </c>
      <c r="AN28" s="24">
        <f t="shared" ref="AN28" si="22">SUM(AN3:AN27)</f>
        <v>298</v>
      </c>
      <c r="AO28" s="24">
        <f t="shared" ref="AO28" si="23">SUM(AO3:AO27)</f>
        <v>115</v>
      </c>
      <c r="AP28" s="24">
        <f t="shared" ref="AP28" si="24">SUM(AP3:AP27)</f>
        <v>69</v>
      </c>
      <c r="AQ28" s="24">
        <f t="shared" ref="AQ28" si="25">SUM(AQ3:AQ27)</f>
        <v>127</v>
      </c>
      <c r="AR28" s="24">
        <f t="shared" ref="AR28" si="26">SUM(AR3:AR27)</f>
        <v>93</v>
      </c>
      <c r="AS28" s="24">
        <f t="shared" ref="AS28" si="27">SUM(AS3:AS27)</f>
        <v>54</v>
      </c>
      <c r="AT28" s="24">
        <f t="shared" ref="AT28" si="28">SUM(AT3:AT27)</f>
        <v>157</v>
      </c>
      <c r="AU28" s="24">
        <f t="shared" ref="AU28" si="29">SUM(AU3:AU27)</f>
        <v>71</v>
      </c>
      <c r="AV28" s="24">
        <f t="shared" ref="AV28" si="30">SUM(AV3:AV27)</f>
        <v>183</v>
      </c>
      <c r="AW28" s="24">
        <f t="shared" ref="AW28" si="31">SUM(AW3:AW27)</f>
        <v>96</v>
      </c>
      <c r="AX28" s="24">
        <f t="shared" ref="AX28" si="32">SUM(AX3:AX27)</f>
        <v>62</v>
      </c>
      <c r="AY28" s="24">
        <f t="shared" ref="AY28" si="33">SUM(AY3:AY27)</f>
        <v>216</v>
      </c>
      <c r="AZ28" s="24">
        <f t="shared" ref="AZ28" si="34">SUM(AZ3:AZ27)</f>
        <v>2104</v>
      </c>
      <c r="BA28" s="24">
        <f t="shared" ref="BA28" si="35">SUM(BA3:BA27)</f>
        <v>11330</v>
      </c>
    </row>
  </sheetData>
  <mergeCells count="8">
    <mergeCell ref="AZ1:AZ2"/>
    <mergeCell ref="BA1:BA2"/>
    <mergeCell ref="A1:A2"/>
    <mergeCell ref="B1:Q1"/>
    <mergeCell ref="R1:R2"/>
    <mergeCell ref="S1:AH1"/>
    <mergeCell ref="AI1:AI2"/>
    <mergeCell ref="AJ1:A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Kevin</dc:creator>
  <cp:lastModifiedBy>Bridget Boylan</cp:lastModifiedBy>
  <dcterms:created xsi:type="dcterms:W3CDTF">2021-07-14T09:25:08Z</dcterms:created>
  <dcterms:modified xsi:type="dcterms:W3CDTF">2021-07-23T11:36:45Z</dcterms:modified>
</cp:coreProperties>
</file>