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https://agriculture.cloud.gov.ie/apps/ePQ/Lists/ParliamentaryQuestions/2021/16636-21/"/>
    </mc:Choice>
  </mc:AlternateContent>
  <xr:revisionPtr revIDLastSave="0" documentId="13_ncr:1_{B1927AE1-B9E8-4F48-9ED3-44A52BD69A0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6" i="1" l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5" i="1"/>
  <c r="D29" i="1" l="1"/>
  <c r="C29" i="1"/>
  <c r="B29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3" i="1"/>
</calcChain>
</file>

<file path=xl/sharedStrings.xml><?xml version="1.0" encoding="utf-8"?>
<sst xmlns="http://schemas.openxmlformats.org/spreadsheetml/2006/main" count="33" uniqueCount="33">
  <si>
    <t>Carlow</t>
  </si>
  <si>
    <t>Cavan</t>
  </si>
  <si>
    <t>Clare</t>
  </si>
  <si>
    <t>Cork</t>
  </si>
  <si>
    <t>Donegal</t>
  </si>
  <si>
    <t>Dublin</t>
  </si>
  <si>
    <t>Galway</t>
  </si>
  <si>
    <t>Kerry</t>
  </si>
  <si>
    <t>Kildare</t>
  </si>
  <si>
    <t>Kilkenny</t>
  </si>
  <si>
    <t>Laois</t>
  </si>
  <si>
    <t>Leitrim</t>
  </si>
  <si>
    <t>Limerick</t>
  </si>
  <si>
    <t>Longford</t>
  </si>
  <si>
    <t>Louth</t>
  </si>
  <si>
    <t>Mayo</t>
  </si>
  <si>
    <t>Meath</t>
  </si>
  <si>
    <t>Monaghan</t>
  </si>
  <si>
    <t>Offaly</t>
  </si>
  <si>
    <t>Roscommon</t>
  </si>
  <si>
    <t>Sligo</t>
  </si>
  <si>
    <t>Tipperary</t>
  </si>
  <si>
    <t>Waterford</t>
  </si>
  <si>
    <t>Westmeath</t>
  </si>
  <si>
    <t>Wexford</t>
  </si>
  <si>
    <t>Wicklow</t>
  </si>
  <si>
    <t>County</t>
  </si>
  <si>
    <t>Bovine Nitrates</t>
  </si>
  <si>
    <t>Ovine Nitrates</t>
  </si>
  <si>
    <t>Total Nitrates (kgs)</t>
  </si>
  <si>
    <t xml:space="preserve">TOTAL NITROGEN PRODUCED BY COUNTY 2019 </t>
  </si>
  <si>
    <t xml:space="preserve">NATIONAL TOTALS </t>
  </si>
  <si>
    <t>Amount Cubic Metres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</si>
</sst>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3" fontId="0" fillId="0" borderId="0" xfId="0" applyNumberFormat="1"/>
    <xf numFmtId="0" fontId="1" fillId="0" borderId="1" xfId="0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" xfId="0" applyBorder="1"/>
    <xf numFmtId="3" fontId="1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3" fontId="0" fillId="0" borderId="1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9"/>
  <sheetViews>
    <sheetView tabSelected="1" workbookViewId="0">
      <selection activeCell="G7" sqref="G7"/>
    </sheetView>
  </sheetViews>
  <sheetFormatPr defaultRowHeight="15" x14ac:dyDescent="0.25"/>
  <cols>
    <col min="1" max="1" width="22.7109375" customWidth="1"/>
    <col min="2" max="2" width="18.28515625" style="1" customWidth="1"/>
    <col min="3" max="3" width="17" style="1" customWidth="1"/>
    <col min="4" max="4" width="20.28515625" style="1" customWidth="1"/>
    <col min="5" max="5" width="20.7109375" customWidth="1"/>
  </cols>
  <sheetData>
    <row r="1" spans="1:5" x14ac:dyDescent="0.25">
      <c r="A1" s="8" t="s">
        <v>30</v>
      </c>
      <c r="B1" s="8"/>
      <c r="C1" s="8"/>
      <c r="D1" s="8"/>
      <c r="E1" s="6"/>
    </row>
    <row r="2" spans="1:5" x14ac:dyDescent="0.25">
      <c r="A2" s="2" t="s">
        <v>26</v>
      </c>
      <c r="B2" s="3" t="s">
        <v>27</v>
      </c>
      <c r="C2" s="3" t="s">
        <v>28</v>
      </c>
      <c r="D2" s="3" t="s">
        <v>29</v>
      </c>
      <c r="E2" s="7" t="s">
        <v>32</v>
      </c>
    </row>
    <row r="3" spans="1:5" x14ac:dyDescent="0.25">
      <c r="A3" s="4" t="s">
        <v>0</v>
      </c>
      <c r="B3" s="9">
        <v>5627046</v>
      </c>
      <c r="C3" s="9">
        <v>926761</v>
      </c>
      <c r="D3" s="9">
        <f>B3+C3</f>
        <v>6553807</v>
      </c>
      <c r="E3" s="9">
        <v>6553.8</v>
      </c>
    </row>
    <row r="4" spans="1:5" x14ac:dyDescent="0.25">
      <c r="A4" s="4" t="s">
        <v>1</v>
      </c>
      <c r="B4" s="9">
        <v>12527452</v>
      </c>
      <c r="C4" s="9">
        <v>682127</v>
      </c>
      <c r="D4" s="9">
        <f t="shared" ref="D4:D28" si="0">B4+C4</f>
        <v>13209579</v>
      </c>
      <c r="E4" s="9">
        <v>13209.579</v>
      </c>
    </row>
    <row r="5" spans="1:5" x14ac:dyDescent="0.25">
      <c r="A5" s="4" t="s">
        <v>2</v>
      </c>
      <c r="B5" s="9">
        <v>14589604</v>
      </c>
      <c r="C5" s="9">
        <v>248207</v>
      </c>
      <c r="D5" s="9">
        <f t="shared" si="0"/>
        <v>14837811</v>
      </c>
      <c r="E5" s="9">
        <f>D5/1000</f>
        <v>14837.811</v>
      </c>
    </row>
    <row r="6" spans="1:5" x14ac:dyDescent="0.25">
      <c r="A6" s="4" t="s">
        <v>3</v>
      </c>
      <c r="B6" s="9">
        <v>61777685</v>
      </c>
      <c r="C6" s="9">
        <v>1351395</v>
      </c>
      <c r="D6" s="9">
        <f t="shared" si="0"/>
        <v>63129080</v>
      </c>
      <c r="E6" s="9">
        <f t="shared" ref="E6:E29" si="1">D6/1000</f>
        <v>63129.08</v>
      </c>
    </row>
    <row r="7" spans="1:5" x14ac:dyDescent="0.25">
      <c r="A7" s="4" t="s">
        <v>4</v>
      </c>
      <c r="B7" s="9">
        <v>9433875</v>
      </c>
      <c r="C7" s="9">
        <v>4177333</v>
      </c>
      <c r="D7" s="9">
        <f t="shared" si="0"/>
        <v>13611208</v>
      </c>
      <c r="E7" s="9">
        <f t="shared" si="1"/>
        <v>13611.208000000001</v>
      </c>
    </row>
    <row r="8" spans="1:5" x14ac:dyDescent="0.25">
      <c r="A8" s="4" t="s">
        <v>5</v>
      </c>
      <c r="B8" s="9">
        <v>1201139</v>
      </c>
      <c r="C8" s="9">
        <v>214182</v>
      </c>
      <c r="D8" s="9">
        <f t="shared" si="0"/>
        <v>1415321</v>
      </c>
      <c r="E8" s="9">
        <f t="shared" si="1"/>
        <v>1415.3209999999999</v>
      </c>
    </row>
    <row r="9" spans="1:5" x14ac:dyDescent="0.25">
      <c r="A9" s="4" t="s">
        <v>6</v>
      </c>
      <c r="B9" s="9">
        <v>22378771</v>
      </c>
      <c r="C9" s="9">
        <v>3577022</v>
      </c>
      <c r="D9" s="9">
        <f t="shared" si="0"/>
        <v>25955793</v>
      </c>
      <c r="E9" s="9">
        <f t="shared" si="1"/>
        <v>25955.793000000001</v>
      </c>
    </row>
    <row r="10" spans="1:5" x14ac:dyDescent="0.25">
      <c r="A10" s="4" t="s">
        <v>7</v>
      </c>
      <c r="B10" s="9">
        <v>19242607</v>
      </c>
      <c r="C10" s="9">
        <v>2471124</v>
      </c>
      <c r="D10" s="9">
        <f t="shared" si="0"/>
        <v>21713731</v>
      </c>
      <c r="E10" s="9">
        <f t="shared" si="1"/>
        <v>21713.731</v>
      </c>
    </row>
    <row r="11" spans="1:5" x14ac:dyDescent="0.25">
      <c r="A11" s="4" t="s">
        <v>8</v>
      </c>
      <c r="B11" s="9">
        <v>7253689</v>
      </c>
      <c r="C11" s="9">
        <v>936663</v>
      </c>
      <c r="D11" s="9">
        <f t="shared" si="0"/>
        <v>8190352</v>
      </c>
      <c r="E11" s="9">
        <f t="shared" si="1"/>
        <v>8190.3519999999999</v>
      </c>
    </row>
    <row r="12" spans="1:5" x14ac:dyDescent="0.25">
      <c r="A12" s="4" t="s">
        <v>9</v>
      </c>
      <c r="B12" s="9">
        <v>19749924</v>
      </c>
      <c r="C12" s="9">
        <v>609027</v>
      </c>
      <c r="D12" s="9">
        <f t="shared" si="0"/>
        <v>20358951</v>
      </c>
      <c r="E12" s="9">
        <f t="shared" si="1"/>
        <v>20358.951000000001</v>
      </c>
    </row>
    <row r="13" spans="1:5" x14ac:dyDescent="0.25">
      <c r="A13" s="4" t="s">
        <v>10</v>
      </c>
      <c r="B13" s="9">
        <v>13815526</v>
      </c>
      <c r="C13" s="9">
        <v>418552</v>
      </c>
      <c r="D13" s="9">
        <f t="shared" si="0"/>
        <v>14234078</v>
      </c>
      <c r="E13" s="9">
        <f t="shared" si="1"/>
        <v>14234.078</v>
      </c>
    </row>
    <row r="14" spans="1:5" x14ac:dyDescent="0.25">
      <c r="A14" s="4" t="s">
        <v>11</v>
      </c>
      <c r="B14" s="9">
        <v>3549297</v>
      </c>
      <c r="C14" s="9">
        <v>946904</v>
      </c>
      <c r="D14" s="9">
        <f t="shared" si="0"/>
        <v>4496201</v>
      </c>
      <c r="E14" s="9">
        <f t="shared" si="1"/>
        <v>4496.201</v>
      </c>
    </row>
    <row r="15" spans="1:5" x14ac:dyDescent="0.25">
      <c r="A15" s="4" t="s">
        <v>12</v>
      </c>
      <c r="B15" s="9">
        <v>23153537</v>
      </c>
      <c r="C15" s="9">
        <v>168741</v>
      </c>
      <c r="D15" s="9">
        <f t="shared" si="0"/>
        <v>23322278</v>
      </c>
      <c r="E15" s="9">
        <f t="shared" si="1"/>
        <v>23322.277999999998</v>
      </c>
    </row>
    <row r="16" spans="1:5" x14ac:dyDescent="0.25">
      <c r="A16" s="4" t="s">
        <v>13</v>
      </c>
      <c r="B16" s="9">
        <v>5931027</v>
      </c>
      <c r="C16" s="9">
        <v>350272</v>
      </c>
      <c r="D16" s="9">
        <f t="shared" si="0"/>
        <v>6281299</v>
      </c>
      <c r="E16" s="9">
        <f t="shared" si="1"/>
        <v>6281.299</v>
      </c>
    </row>
    <row r="17" spans="1:5" x14ac:dyDescent="0.25">
      <c r="A17" s="4" t="s">
        <v>14</v>
      </c>
      <c r="B17" s="9">
        <v>5059237</v>
      </c>
      <c r="C17" s="9">
        <v>470819</v>
      </c>
      <c r="D17" s="9">
        <f t="shared" si="0"/>
        <v>5530056</v>
      </c>
      <c r="E17" s="9">
        <f t="shared" si="1"/>
        <v>5530.0559999999996</v>
      </c>
    </row>
    <row r="18" spans="1:5" x14ac:dyDescent="0.25">
      <c r="A18" s="4" t="s">
        <v>15</v>
      </c>
      <c r="B18" s="9">
        <v>13647390</v>
      </c>
      <c r="C18" s="9">
        <v>3349409</v>
      </c>
      <c r="D18" s="9">
        <f t="shared" si="0"/>
        <v>16996799</v>
      </c>
      <c r="E18" s="9">
        <f t="shared" si="1"/>
        <v>16996.798999999999</v>
      </c>
    </row>
    <row r="19" spans="1:5" x14ac:dyDescent="0.25">
      <c r="A19" s="4" t="s">
        <v>16</v>
      </c>
      <c r="B19" s="9">
        <v>16279199</v>
      </c>
      <c r="C19" s="9">
        <v>1387250</v>
      </c>
      <c r="D19" s="9">
        <f t="shared" si="0"/>
        <v>17666449</v>
      </c>
      <c r="E19" s="9">
        <f t="shared" si="1"/>
        <v>17666.449000000001</v>
      </c>
    </row>
    <row r="20" spans="1:5" x14ac:dyDescent="0.25">
      <c r="A20" s="4" t="s">
        <v>17</v>
      </c>
      <c r="B20" s="9">
        <v>11345651</v>
      </c>
      <c r="C20" s="9">
        <v>441054</v>
      </c>
      <c r="D20" s="9">
        <f t="shared" si="0"/>
        <v>11786705</v>
      </c>
      <c r="E20" s="9">
        <f t="shared" si="1"/>
        <v>11786.705</v>
      </c>
    </row>
    <row r="21" spans="1:5" x14ac:dyDescent="0.25">
      <c r="A21" s="4" t="s">
        <v>18</v>
      </c>
      <c r="B21" s="9">
        <v>12621952</v>
      </c>
      <c r="C21" s="9">
        <v>644724</v>
      </c>
      <c r="D21" s="9">
        <f t="shared" si="0"/>
        <v>13266676</v>
      </c>
      <c r="E21" s="9">
        <f t="shared" si="1"/>
        <v>13266.675999999999</v>
      </c>
    </row>
    <row r="22" spans="1:5" x14ac:dyDescent="0.25">
      <c r="A22" s="4" t="s">
        <v>19</v>
      </c>
      <c r="B22" s="9">
        <v>10209460</v>
      </c>
      <c r="C22" s="9">
        <v>1692759</v>
      </c>
      <c r="D22" s="9">
        <f t="shared" si="0"/>
        <v>11902219</v>
      </c>
      <c r="E22" s="9">
        <f t="shared" si="1"/>
        <v>11902.218999999999</v>
      </c>
    </row>
    <row r="23" spans="1:5" x14ac:dyDescent="0.25">
      <c r="A23" s="4" t="s">
        <v>20</v>
      </c>
      <c r="B23" s="9">
        <v>5552099</v>
      </c>
      <c r="C23" s="9">
        <v>1179898</v>
      </c>
      <c r="D23" s="9">
        <f t="shared" si="0"/>
        <v>6731997</v>
      </c>
      <c r="E23" s="9">
        <f t="shared" si="1"/>
        <v>6731.9970000000003</v>
      </c>
    </row>
    <row r="24" spans="1:5" x14ac:dyDescent="0.25">
      <c r="A24" s="4" t="s">
        <v>21</v>
      </c>
      <c r="B24" s="9">
        <v>36732552</v>
      </c>
      <c r="C24" s="9">
        <v>1006870</v>
      </c>
      <c r="D24" s="9">
        <f t="shared" si="0"/>
        <v>37739422</v>
      </c>
      <c r="E24" s="9">
        <f t="shared" si="1"/>
        <v>37739.421999999999</v>
      </c>
    </row>
    <row r="25" spans="1:5" x14ac:dyDescent="0.25">
      <c r="A25" s="4" t="s">
        <v>22</v>
      </c>
      <c r="B25" s="9">
        <v>14849608</v>
      </c>
      <c r="C25" s="9">
        <v>488796</v>
      </c>
      <c r="D25" s="9">
        <f t="shared" si="0"/>
        <v>15338404</v>
      </c>
      <c r="E25" s="9">
        <f t="shared" si="1"/>
        <v>15338.404</v>
      </c>
    </row>
    <row r="26" spans="1:5" x14ac:dyDescent="0.25">
      <c r="A26" s="4" t="s">
        <v>23</v>
      </c>
      <c r="B26" s="9">
        <v>11065612</v>
      </c>
      <c r="C26" s="9">
        <v>762467</v>
      </c>
      <c r="D26" s="9">
        <f t="shared" si="0"/>
        <v>11828079</v>
      </c>
      <c r="E26" s="9">
        <f t="shared" si="1"/>
        <v>11828.079</v>
      </c>
    </row>
    <row r="27" spans="1:5" x14ac:dyDescent="0.25">
      <c r="A27" s="4" t="s">
        <v>24</v>
      </c>
      <c r="B27" s="9">
        <v>16532539</v>
      </c>
      <c r="C27" s="9">
        <v>1283280</v>
      </c>
      <c r="D27" s="9">
        <f t="shared" si="0"/>
        <v>17815819</v>
      </c>
      <c r="E27" s="9">
        <f t="shared" si="1"/>
        <v>17815.819</v>
      </c>
    </row>
    <row r="28" spans="1:5" x14ac:dyDescent="0.25">
      <c r="A28" s="4" t="s">
        <v>25</v>
      </c>
      <c r="B28" s="9">
        <v>6783791</v>
      </c>
      <c r="C28" s="9">
        <v>1807828</v>
      </c>
      <c r="D28" s="9">
        <f t="shared" si="0"/>
        <v>8591619</v>
      </c>
      <c r="E28" s="9">
        <f t="shared" si="1"/>
        <v>8591.6190000000006</v>
      </c>
    </row>
    <row r="29" spans="1:5" x14ac:dyDescent="0.25">
      <c r="A29" s="5" t="s">
        <v>31</v>
      </c>
      <c r="B29" s="3">
        <f>SUM(B3:B28)</f>
        <v>380910269</v>
      </c>
      <c r="C29" s="3">
        <f>SUM(C3:C28)</f>
        <v>31593464</v>
      </c>
      <c r="D29" s="7">
        <f>SUM(D3:D28)</f>
        <v>412503733</v>
      </c>
      <c r="E29" s="9">
        <f t="shared" si="1"/>
        <v>412503.73300000001</v>
      </c>
    </row>
  </sheetData>
  <mergeCells count="1">
    <mergeCell ref="A1:D1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FA2C51E906CF149BA74368D7ED75A4A" ma:contentTypeVersion="0" ma:contentTypeDescription="Create a new document." ma:contentTypeScope="" ma:versionID="e8784004eae32bc9e3c9609a0c9885c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99ed6dfc60f0ad85a522ec046a3d59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E16028C-B241-4310-8579-3B1EA21D9E8E}">
  <ds:schemaRefs>
    <ds:schemaRef ds:uri="http://schemas.microsoft.com/office/2006/documentManagement/types"/>
    <ds:schemaRef ds:uri="http://purl.org/dc/terms/"/>
    <ds:schemaRef ds:uri="http://purl.org/dc/elements/1.1/"/>
    <ds:schemaRef ds:uri="http://www.w3.org/XML/1998/namespace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003F270F-17B4-4E24-9EA8-0E794CA693F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80BFE0C-D41A-4193-BBED-C2D41E2FCF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Moran, John, Patrick</dc:creator>
  <cp:lastModifiedBy>Kelly, Aiden</cp:lastModifiedBy>
  <cp:lastPrinted>2021-03-26T10:45:56Z</cp:lastPrinted>
  <dcterms:created xsi:type="dcterms:W3CDTF">2021-03-25T16:16:25Z</dcterms:created>
  <dcterms:modified xsi:type="dcterms:W3CDTF">2021-03-31T09:58:40Z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0x010100AFA2C51E906CF149BA74368D7ED75A4A</vt:lpwstr>
  </property>
</Properties>
</file>