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5345" windowHeight="403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J7" i="2" s="1"/>
  <c r="I2" i="2"/>
  <c r="J2" i="2" s="1"/>
  <c r="I8" i="2"/>
  <c r="J8" i="2" s="1"/>
  <c r="I5" i="2"/>
  <c r="J5" i="2" s="1"/>
</calcChain>
</file>

<file path=xl/sharedStrings.xml><?xml version="1.0" encoding="utf-8"?>
<sst xmlns="http://schemas.openxmlformats.org/spreadsheetml/2006/main" count="28" uniqueCount="25">
  <si>
    <t>National newspapers</t>
  </si>
  <si>
    <t>Radio time for Calculated Grades campaign 2020</t>
  </si>
  <si>
    <t>Print adverts for Calculated Grades campaign 2020</t>
  </si>
  <si>
    <t>Calculated Grades Press Ads</t>
  </si>
  <si>
    <t>Press advertisement for school reopening</t>
  </si>
  <si>
    <t>Radio advertisement for school reopening</t>
  </si>
  <si>
    <t>Calculated Grades radio Ads</t>
  </si>
  <si>
    <t>Back to school radio advertising</t>
  </si>
  <si>
    <t>Amount Ex VAT</t>
  </si>
  <si>
    <t>Dates</t>
  </si>
  <si>
    <t>National Radio</t>
  </si>
  <si>
    <t>26 &amp; 28/05/2020</t>
  </si>
  <si>
    <t>26 &amp; 27/05/2020</t>
  </si>
  <si>
    <t>18 &amp; 19/07/2020</t>
  </si>
  <si>
    <t xml:space="preserve">National newspapers </t>
  </si>
  <si>
    <t xml:space="preserve">National Radio </t>
  </si>
  <si>
    <t>22&amp;24&amp;31/05/2020</t>
  </si>
  <si>
    <t>RTÉ 2 FM</t>
  </si>
  <si>
    <t>RTÉ Total</t>
  </si>
  <si>
    <t>RTÉ Radio 1</t>
  </si>
  <si>
    <t>Date</t>
  </si>
  <si>
    <t>Amount Inc VAT</t>
  </si>
  <si>
    <t>Description</t>
  </si>
  <si>
    <t xml:space="preserve">Media </t>
  </si>
  <si>
    <t>Other National Broadcasters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</si>
</sst>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#,##0.00;[Red]\-&quot;€&quot;#,##0.00"/>
    <numFmt numFmtId="164" formatCode="&quot;€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64" fontId="0" fillId="0" borderId="0" xfId="0" applyNumberFormat="1"/>
    <xf numFmtId="8" fontId="0" fillId="0" borderId="0" xfId="0" applyNumberFormat="1"/>
    <xf numFmtId="0" fontId="2" fillId="0" borderId="0" xfId="0" applyFont="1"/>
    <xf numFmtId="14" fontId="2" fillId="0" borderId="0" xfId="0" applyNumberFormat="1" applyFont="1"/>
    <xf numFmtId="164" fontId="2" fillId="0" borderId="0" xfId="0" applyNumberFormat="1" applyFont="1"/>
    <xf numFmtId="0" fontId="0" fillId="0" borderId="0" xfId="0" applyNumberFormat="1"/>
    <xf numFmtId="0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C14" sqref="C14"/>
    </sheetView>
  </sheetViews>
  <sheetFormatPr defaultRowHeight="15" x14ac:dyDescent="0.25"/>
  <cols>
    <col min="1" max="1" width="10.7109375" bestFit="1" customWidth="1"/>
    <col min="2" max="2" width="15.28515625" bestFit="1" customWidth="1"/>
    <col min="3" max="3" width="44.5703125" customWidth="1"/>
    <col min="4" max="4" width="20.42578125" bestFit="1" customWidth="1"/>
    <col min="5" max="5" width="14.7109375" bestFit="1" customWidth="1"/>
    <col min="6" max="6" width="17.85546875" bestFit="1" customWidth="1"/>
    <col min="7" max="7" width="11.140625" bestFit="1" customWidth="1"/>
    <col min="8" max="8" width="9.28515625" bestFit="1" customWidth="1"/>
    <col min="9" max="9" width="10.140625" bestFit="1" customWidth="1"/>
    <col min="10" max="10" width="24.5703125" customWidth="1"/>
  </cols>
  <sheetData>
    <row r="1" spans="1:10" s="9" customFormat="1" x14ac:dyDescent="0.25">
      <c r="A1" s="9" t="s">
        <v>20</v>
      </c>
      <c r="B1" s="9" t="s">
        <v>21</v>
      </c>
      <c r="C1" s="9" t="s">
        <v>22</v>
      </c>
      <c r="D1" s="9" t="s">
        <v>23</v>
      </c>
      <c r="E1" s="9" t="s">
        <v>8</v>
      </c>
      <c r="F1" s="9" t="s">
        <v>9</v>
      </c>
      <c r="G1" s="9" t="s">
        <v>19</v>
      </c>
      <c r="H1" s="9" t="s">
        <v>17</v>
      </c>
      <c r="I1" s="9" t="s">
        <v>18</v>
      </c>
      <c r="J1" s="9" t="s">
        <v>24</v>
      </c>
    </row>
    <row r="2" spans="1:10" x14ac:dyDescent="0.25">
      <c r="A2" s="1">
        <v>43992</v>
      </c>
      <c r="B2" s="3">
        <v>35272.31</v>
      </c>
      <c r="C2" t="s">
        <v>1</v>
      </c>
      <c r="D2" t="s">
        <v>10</v>
      </c>
      <c r="E2" s="2">
        <v>28676.67</v>
      </c>
      <c r="F2" s="7" t="s">
        <v>12</v>
      </c>
      <c r="G2" s="2">
        <v>7251.39</v>
      </c>
      <c r="H2" s="2">
        <v>0</v>
      </c>
      <c r="I2" s="2">
        <f t="shared" ref="I2" si="0">(G2+H2)</f>
        <v>7251.39</v>
      </c>
      <c r="J2" s="2">
        <f>(E2-I2)</f>
        <v>21425.279999999999</v>
      </c>
    </row>
    <row r="3" spans="1:10" x14ac:dyDescent="0.25">
      <c r="A3" s="1">
        <v>44006</v>
      </c>
      <c r="B3" s="3">
        <v>47762.48</v>
      </c>
      <c r="C3" t="s">
        <v>2</v>
      </c>
      <c r="D3" t="s">
        <v>0</v>
      </c>
      <c r="E3" s="2">
        <v>38831.29</v>
      </c>
      <c r="F3" s="7" t="s">
        <v>11</v>
      </c>
      <c r="G3" s="2"/>
      <c r="H3" s="2"/>
      <c r="I3" s="2"/>
      <c r="J3" s="2"/>
    </row>
    <row r="4" spans="1:10" x14ac:dyDescent="0.25">
      <c r="A4" s="1">
        <v>44049</v>
      </c>
      <c r="B4" s="2">
        <v>48088.15</v>
      </c>
      <c r="C4" t="s">
        <v>4</v>
      </c>
      <c r="D4" t="s">
        <v>14</v>
      </c>
      <c r="E4" s="2">
        <v>39096.07</v>
      </c>
      <c r="F4" s="1">
        <v>44040</v>
      </c>
      <c r="G4" s="2"/>
      <c r="H4" s="2"/>
      <c r="I4" s="2"/>
      <c r="J4" s="2"/>
    </row>
    <row r="5" spans="1:10" x14ac:dyDescent="0.25">
      <c r="A5" s="1">
        <v>44049</v>
      </c>
      <c r="B5" s="2">
        <v>49394.82</v>
      </c>
      <c r="C5" t="s">
        <v>5</v>
      </c>
      <c r="D5" t="s">
        <v>10</v>
      </c>
      <c r="E5" s="2">
        <v>40158.379999999997</v>
      </c>
      <c r="F5" s="1">
        <v>44040</v>
      </c>
      <c r="G5" s="2">
        <v>7641.77</v>
      </c>
      <c r="H5" s="2">
        <v>1591.45</v>
      </c>
      <c r="I5" s="2">
        <f>(G5+H5)</f>
        <v>9233.2200000000012</v>
      </c>
      <c r="J5" s="2">
        <f t="shared" ref="J5:J8" si="1">(E5-I5)</f>
        <v>30925.159999999996</v>
      </c>
    </row>
    <row r="6" spans="1:10" x14ac:dyDescent="0.25">
      <c r="A6" s="1">
        <v>44049</v>
      </c>
      <c r="B6" s="2">
        <v>47342.18</v>
      </c>
      <c r="C6" t="s">
        <v>3</v>
      </c>
      <c r="D6" t="s">
        <v>0</v>
      </c>
      <c r="E6" s="2">
        <v>38489.58</v>
      </c>
      <c r="F6" s="7" t="s">
        <v>13</v>
      </c>
      <c r="G6" s="2"/>
      <c r="H6" s="2"/>
      <c r="I6" s="2"/>
      <c r="J6" s="2"/>
    </row>
    <row r="7" spans="1:10" x14ac:dyDescent="0.25">
      <c r="A7" s="1">
        <v>44049</v>
      </c>
      <c r="B7" s="2">
        <v>47000.35</v>
      </c>
      <c r="C7" t="s">
        <v>6</v>
      </c>
      <c r="D7" t="s">
        <v>15</v>
      </c>
      <c r="E7" s="2">
        <v>38135.4</v>
      </c>
      <c r="F7" s="1">
        <v>44032</v>
      </c>
      <c r="G7" s="2">
        <v>11169.21</v>
      </c>
      <c r="H7" s="2">
        <v>0</v>
      </c>
      <c r="I7" s="2">
        <f t="shared" ref="I7" si="2">(G7+H7)</f>
        <v>11169.21</v>
      </c>
      <c r="J7" s="2">
        <f t="shared" si="1"/>
        <v>26966.190000000002</v>
      </c>
    </row>
    <row r="8" spans="1:10" s="4" customFormat="1" x14ac:dyDescent="0.25">
      <c r="A8" s="5">
        <v>44111</v>
      </c>
      <c r="B8" s="6">
        <v>48612.78</v>
      </c>
      <c r="C8" s="4" t="s">
        <v>7</v>
      </c>
      <c r="D8" s="4" t="s">
        <v>15</v>
      </c>
      <c r="E8" s="6">
        <v>40175.839999999997</v>
      </c>
      <c r="F8" s="8" t="s">
        <v>16</v>
      </c>
      <c r="G8" s="6">
        <v>12816.17</v>
      </c>
      <c r="H8" s="6">
        <v>4087.89</v>
      </c>
      <c r="I8" s="2">
        <f t="shared" ref="I8" si="3">(G8+H8)</f>
        <v>16904.060000000001</v>
      </c>
      <c r="J8" s="2">
        <f t="shared" si="1"/>
        <v>23271.779999999995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50076F8E162A448FCBF8CE4216F4E8" ma:contentTypeVersion="0" ma:contentTypeDescription="Create a new document." ma:contentTypeScope="" ma:versionID="0a4799ccc740088f13365824faa7e16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65d8385181505792ee3ad18defaed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3BD676-F4D8-4CDA-9D34-0F8AB9A1A070}"/>
</file>

<file path=customXml/itemProps2.xml><?xml version="1.0" encoding="utf-8"?>
<ds:datastoreItem xmlns:ds="http://schemas.openxmlformats.org/officeDocument/2006/customXml" ds:itemID="{556F3045-25A7-4288-AAA9-F02643486AE8}"/>
</file>

<file path=customXml/itemProps3.xml><?xml version="1.0" encoding="utf-8"?>
<ds:datastoreItem xmlns:ds="http://schemas.openxmlformats.org/officeDocument/2006/customXml" ds:itemID="{0B7C97E2-A0B0-4E69-A539-AD5F9A01C7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Department Of Education and Skills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McGovern, David</dc:creator>
  <cp:lastModifiedBy>Loftus, Stephen</cp:lastModifiedBy>
  <dcterms:created xsi:type="dcterms:W3CDTF">2021-03-08T08:18:19Z</dcterms:created>
  <dcterms:modified xsi:type="dcterms:W3CDTF">2021-03-09T09:05:06Z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0x010100C550076F8E162A448FCBF8CE4216F4E8</vt:lpwstr>
  </property>
</Properties>
</file>