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ubhome2012\users\Eimear_Ellis\Documents\"/>
    </mc:Choice>
  </mc:AlternateContent>
  <bookViews>
    <workbookView xWindow="0" yWindow="0" windowWidth="9570" windowHeight="6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B5" i="1"/>
  <c r="C4" i="1"/>
  <c r="D4" i="1"/>
  <c r="E4" i="1"/>
  <c r="F4" i="1"/>
  <c r="G4" i="1"/>
  <c r="H4" i="1"/>
  <c r="I4" i="1"/>
  <c r="J4" i="1"/>
  <c r="K4" i="1"/>
  <c r="B4" i="1"/>
</calcChain>
</file>

<file path=xl/sharedStrings.xml><?xml version="1.0" encoding="utf-8"?>
<sst xmlns="http://schemas.openxmlformats.org/spreadsheetml/2006/main" count="14" uniqueCount="14">
  <si>
    <t>2017/18</t>
  </si>
  <si>
    <t>Non-EU Undergrad</t>
  </si>
  <si>
    <t>Non-EU Postgrad</t>
  </si>
  <si>
    <t>Total EU</t>
  </si>
  <si>
    <t>EU Undergrad</t>
  </si>
  <si>
    <t>EU Postgrad</t>
  </si>
  <si>
    <t>Total Irish</t>
  </si>
  <si>
    <t xml:space="preserve">Irish Undergrad </t>
  </si>
  <si>
    <t>Irish Postgrad</t>
  </si>
  <si>
    <t>Grand Total</t>
  </si>
  <si>
    <t>2018/19</t>
  </si>
  <si>
    <t>Total Non-EU</t>
  </si>
  <si>
    <t>Difference</t>
  </si>
  <si>
    <t>%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</si>
</sst>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164" fontId="2" fillId="2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 applyProtection="1">
      <alignment horizontal="center" vertical="center" wrapText="1"/>
    </xf>
    <xf numFmtId="164" fontId="3" fillId="5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right"/>
    </xf>
    <xf numFmtId="164" fontId="1" fillId="6" borderId="1" xfId="1" applyNumberFormat="1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center"/>
    </xf>
    <xf numFmtId="3" fontId="2" fillId="0" borderId="1" xfId="0" applyNumberFormat="1" applyFont="1" applyBorder="1"/>
    <xf numFmtId="3" fontId="0" fillId="0" borderId="1" xfId="0" applyNumberFormat="1" applyBorder="1"/>
    <xf numFmtId="164" fontId="0" fillId="0" borderId="1" xfId="0" applyNumberFormat="1" applyBorder="1"/>
    <xf numFmtId="9" fontId="0" fillId="0" borderId="1" xfId="2" applyFont="1" applyBorder="1"/>
    <xf numFmtId="164" fontId="2" fillId="0" borderId="1" xfId="0" applyNumberFormat="1" applyFont="1" applyBorder="1"/>
    <xf numFmtId="9" fontId="2" fillId="0" borderId="1" xfId="2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E10" sqref="E10"/>
    </sheetView>
  </sheetViews>
  <sheetFormatPr defaultRowHeight="15" x14ac:dyDescent="0.25"/>
  <cols>
    <col min="1" max="1" width="12.42578125" bestFit="1" customWidth="1"/>
    <col min="2" max="11" width="14.7109375" customWidth="1"/>
  </cols>
  <sheetData>
    <row r="1" spans="1:11" ht="30" x14ac:dyDescent="0.25">
      <c r="A1" s="1"/>
      <c r="B1" s="2" t="s">
        <v>1</v>
      </c>
      <c r="C1" s="2" t="s">
        <v>2</v>
      </c>
      <c r="D1" s="2" t="s">
        <v>11</v>
      </c>
      <c r="E1" s="3" t="s">
        <v>4</v>
      </c>
      <c r="F1" s="3" t="s">
        <v>5</v>
      </c>
      <c r="G1" s="3" t="s">
        <v>3</v>
      </c>
      <c r="H1" s="4" t="s">
        <v>7</v>
      </c>
      <c r="I1" s="4" t="s">
        <v>8</v>
      </c>
      <c r="J1" s="4" t="s">
        <v>6</v>
      </c>
      <c r="K1" s="5" t="s">
        <v>9</v>
      </c>
    </row>
    <row r="2" spans="1:11" x14ac:dyDescent="0.25">
      <c r="A2" s="6" t="s">
        <v>0</v>
      </c>
      <c r="B2" s="7">
        <v>12104</v>
      </c>
      <c r="C2" s="7">
        <v>5619</v>
      </c>
      <c r="D2" s="8">
        <v>17723</v>
      </c>
      <c r="E2" s="7">
        <v>3250</v>
      </c>
      <c r="F2" s="7">
        <v>1877</v>
      </c>
      <c r="G2" s="8">
        <v>5127</v>
      </c>
      <c r="H2" s="7">
        <v>144469</v>
      </c>
      <c r="I2" s="7">
        <v>16323</v>
      </c>
      <c r="J2" s="8">
        <v>160792</v>
      </c>
      <c r="K2" s="9">
        <v>183642</v>
      </c>
    </row>
    <row r="3" spans="1:11" x14ac:dyDescent="0.25">
      <c r="A3" s="6" t="s">
        <v>10</v>
      </c>
      <c r="B3" s="10">
        <v>12785</v>
      </c>
      <c r="C3" s="10">
        <v>6855</v>
      </c>
      <c r="D3" s="9">
        <v>19640</v>
      </c>
      <c r="E3" s="10">
        <v>3892</v>
      </c>
      <c r="F3" s="10">
        <v>2046</v>
      </c>
      <c r="G3" s="9">
        <v>5937</v>
      </c>
      <c r="H3" s="10">
        <v>143943</v>
      </c>
      <c r="I3" s="10">
        <v>15954</v>
      </c>
      <c r="J3" s="9">
        <v>159897</v>
      </c>
      <c r="K3" s="9">
        <v>185474</v>
      </c>
    </row>
    <row r="4" spans="1:11" x14ac:dyDescent="0.25">
      <c r="A4" s="6" t="s">
        <v>12</v>
      </c>
      <c r="B4" s="11">
        <f>B3-B2</f>
        <v>681</v>
      </c>
      <c r="C4" s="11">
        <f t="shared" ref="C4:K4" si="0">C3-C2</f>
        <v>1236</v>
      </c>
      <c r="D4" s="13">
        <f t="shared" si="0"/>
        <v>1917</v>
      </c>
      <c r="E4" s="11">
        <f t="shared" si="0"/>
        <v>642</v>
      </c>
      <c r="F4" s="11">
        <f t="shared" si="0"/>
        <v>169</v>
      </c>
      <c r="G4" s="13">
        <f t="shared" si="0"/>
        <v>810</v>
      </c>
      <c r="H4" s="11">
        <f t="shared" si="0"/>
        <v>-526</v>
      </c>
      <c r="I4" s="11">
        <f t="shared" si="0"/>
        <v>-369</v>
      </c>
      <c r="J4" s="13">
        <f t="shared" si="0"/>
        <v>-895</v>
      </c>
      <c r="K4" s="13">
        <f t="shared" si="0"/>
        <v>1832</v>
      </c>
    </row>
    <row r="5" spans="1:11" x14ac:dyDescent="0.25">
      <c r="A5" s="6" t="s">
        <v>13</v>
      </c>
      <c r="B5" s="12">
        <f>B4/B2</f>
        <v>5.6262392597488435E-2</v>
      </c>
      <c r="C5" s="12">
        <f t="shared" ref="C5:K5" si="1">C4/C2</f>
        <v>0.21996796583021891</v>
      </c>
      <c r="D5" s="14">
        <f t="shared" si="1"/>
        <v>0.10816453196411442</v>
      </c>
      <c r="E5" s="12">
        <f t="shared" si="1"/>
        <v>0.19753846153846155</v>
      </c>
      <c r="F5" s="12">
        <f t="shared" si="1"/>
        <v>9.0037293553542883E-2</v>
      </c>
      <c r="G5" s="14">
        <f t="shared" si="1"/>
        <v>0.15798712697483908</v>
      </c>
      <c r="H5" s="12">
        <f t="shared" si="1"/>
        <v>-3.6409195052225737E-3</v>
      </c>
      <c r="I5" s="12">
        <f t="shared" si="1"/>
        <v>-2.2606138577467377E-2</v>
      </c>
      <c r="J5" s="14">
        <f t="shared" si="1"/>
        <v>-5.5661973232499131E-3</v>
      </c>
      <c r="K5" s="14">
        <f t="shared" si="1"/>
        <v>9.975931431807538E-3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7BDC74BF1D194B8692D5D95B9BF683" ma:contentTypeVersion="0" ma:contentTypeDescription="Create a new document." ma:contentTypeScope="" ma:versionID="30ada7efac7addfb2be56b81b9de50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011c06e8a70d6c716227e599f2b1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4E23EC-1E7B-496E-B9D3-87AE6EBE13B6}"/>
</file>

<file path=customXml/itemProps2.xml><?xml version="1.0" encoding="utf-8"?>
<ds:datastoreItem xmlns:ds="http://schemas.openxmlformats.org/officeDocument/2006/customXml" ds:itemID="{BBB1CE57-F989-49FE-AED2-09B7E798711F}"/>
</file>

<file path=customXml/itemProps3.xml><?xml version="1.0" encoding="utf-8"?>
<ds:datastoreItem xmlns:ds="http://schemas.openxmlformats.org/officeDocument/2006/customXml" ds:itemID="{0F74F2B0-E8DA-4B70-B4EB-58B5D15B5B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Eimear</dc:creator>
  <cp:lastModifiedBy>Ellis, Eimear</cp:lastModifiedBy>
  <dcterms:created xsi:type="dcterms:W3CDTF">2021-01-25T17:45:24Z</dcterms:created>
  <dcterms:modified xsi:type="dcterms:W3CDTF">2021-01-25T17:48:08Z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0x010100D07BDC74BF1D194B8692D5D95B9BF683</vt:lpwstr>
  </property>
</Properties>
</file>