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Desktop_Win10\"/>
    </mc:Choice>
  </mc:AlternateContent>
  <xr:revisionPtr revIDLastSave="0" documentId="8_{256686B2-0E38-4896-8588-D6883398504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OP Pivot" sheetId="1" r:id="rId1"/>
    <sheet name="IP Pivot" sheetId="4" r:id="rId2"/>
  </sheets>
  <calcPr calcId="162913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<sst xmlns="http://schemas.openxmlformats.org/spreadsheetml/2006/main" count="86" uniqueCount="40">
  <si>
    <t>HospitalName</t>
  </si>
  <si>
    <t>Mater Misericordiae University Hospital</t>
  </si>
  <si>
    <t xml:space="preserve"> 0-6 Months</t>
  </si>
  <si>
    <t>Mercy University Hospital</t>
  </si>
  <si>
    <t>Midland Regional Hospital Portlaoise</t>
  </si>
  <si>
    <t>Sligo University Hospital</t>
  </si>
  <si>
    <t xml:space="preserve"> 6-12 Months</t>
  </si>
  <si>
    <t>University Hospital Limerick</t>
  </si>
  <si>
    <t>St. James's Hospital</t>
  </si>
  <si>
    <t>12-15 Months</t>
  </si>
  <si>
    <t>St. John's Hospital Limerick</t>
  </si>
  <si>
    <t>University Hospital Waterford</t>
  </si>
  <si>
    <t>15-18 Months</t>
  </si>
  <si>
    <t>18 Months +</t>
  </si>
  <si>
    <t>St. Columcille's Hospital</t>
  </si>
  <si>
    <t>Tallaght University Hospital</t>
  </si>
  <si>
    <t>Beaumont Hospital</t>
  </si>
  <si>
    <t>St. Vincent's University Hospital</t>
  </si>
  <si>
    <t>Children's Health Ireland</t>
  </si>
  <si>
    <t>South Infirmary Victoria University Hospital</t>
  </si>
  <si>
    <t>Row Labels</t>
  </si>
  <si>
    <t>Grand Total</t>
  </si>
  <si>
    <t>Column Labels</t>
  </si>
  <si>
    <t>Sum of Amount</t>
  </si>
  <si>
    <t>OP Pain Relief Waiters as of 26/11/2020</t>
  </si>
  <si>
    <t>AverageNumDays</t>
  </si>
  <si>
    <t>Average NumDays per Hospital</t>
  </si>
  <si>
    <t xml:space="preserve">  0-3 Months</t>
  </si>
  <si>
    <t>Croom Orthopaedic Hospital</t>
  </si>
  <si>
    <t>Galway University Hospitals</t>
  </si>
  <si>
    <t xml:space="preserve">  3-6 Months</t>
  </si>
  <si>
    <t xml:space="preserve">  6-9 Months</t>
  </si>
  <si>
    <t xml:space="preserve">  9-12 Months</t>
  </si>
  <si>
    <t xml:space="preserve"> 12-15 Months</t>
  </si>
  <si>
    <t xml:space="preserve"> 15-18 Months</t>
  </si>
  <si>
    <t>18+ Months</t>
  </si>
  <si>
    <t>Portiuncula University Hospital</t>
  </si>
  <si>
    <t>Small Volume Hospitals</t>
  </si>
  <si>
    <t>Small Volume  TimeBand</t>
  </si>
  <si>
    <t>IP Pain Relief Waiters as of 26/11/2020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</si>
</sst>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ylanb\AppData\Local\Temp\7\notes4A6434\Pain%20Relief%20by%20Hospital%20IPDC%20and%20OP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ylanb\AppData\Local\Temp\7\notes4A6434\Pain%20Relief%20by%20Hospital%20IPDC%20and%20OP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4179.664333564811" createdVersion="6" refreshedVersion="6" minRefreshableVersion="3" recordCount="58" xr:uid="{00000000-000A-0000-FFFF-FFFF07000000}">
  <cacheSource type="worksheet">
    <worksheetSource ref="A1:D59" sheet="OP RawData" r:id="rId2"/>
  </cacheSource>
  <cacheFields count="4">
    <cacheField name="HospitalName" numFmtId="0">
      <sharedItems count="14">
        <s v="Mater Misericordiae University Hospital"/>
        <s v="Mercy University Hospital"/>
        <s v="Midland Regional Hospital Portlaoise"/>
        <s v="Sligo University Hospital"/>
        <s v="University Hospital Limerick"/>
        <s v="St. James's Hospital"/>
        <s v="St. John's Hospital Limerick"/>
        <s v="University Hospital Waterford"/>
        <s v="St. Columcille's Hospital"/>
        <s v="Tallaght University Hospital"/>
        <s v="Beaumont Hospital"/>
        <s v="St. Vincent's University Hospital"/>
        <s v="Children's Health Ireland"/>
        <s v="South Infirmary Victoria University Hospital"/>
      </sharedItems>
    </cacheField>
    <cacheField name="Publication Time Band" numFmtId="0">
      <sharedItems count="5">
        <s v=" 0-6 Months"/>
        <s v=" 6-12 Months"/>
        <s v="12-15 Months"/>
        <s v="15-18 Months"/>
        <s v="18 Months +"/>
      </sharedItems>
    </cacheField>
    <cacheField name="SpecialtyName" numFmtId="0">
      <sharedItems/>
    </cacheField>
    <cacheField name="Amount" numFmtId="0">
      <sharedItems containsSemiMixedTypes="0" containsString="0" containsNumber="1" containsInteger="1" minValue="6" maxValue="16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or Lynch" refreshedDate="44179.67490810185" createdVersion="6" refreshedVersion="6" minRefreshableVersion="3" recordCount="73" xr:uid="{00000000-000A-0000-FFFF-FFFF19000000}">
  <cacheSource type="worksheet">
    <worksheetSource ref="A1:D74" sheet="IP RawData" r:id="rId2"/>
  </cacheSource>
  <cacheFields count="4">
    <cacheField name="HospitalName" numFmtId="0">
      <sharedItems count="14">
        <s v="Beaumont Hospital"/>
        <s v="Croom Orthopaedic Hospital"/>
        <s v="Galway University Hospitals"/>
        <s v="Mater Misericordiae University Hospital"/>
        <s v="Mercy University Hospital"/>
        <s v="Sligo University Hospital"/>
        <s v="South Infirmary Victoria University Hospital"/>
        <s v="St. Columcille's Hospital"/>
        <s v="St. James's Hospital"/>
        <s v="St. John's Hospital Limerick"/>
        <s v="St. Vincent's University Hospital"/>
        <s v="University Hospital Waterford"/>
        <s v="Portiuncula University Hospital"/>
        <s v="Small Volume Hospitals"/>
      </sharedItems>
    </cacheField>
    <cacheField name="Publication Time Band" numFmtId="0">
      <sharedItems count="8">
        <s v="  0-3 Months"/>
        <s v="  3-6 Months"/>
        <s v="  6-9 Months"/>
        <s v="  9-12 Months"/>
        <s v=" 12-15 Months"/>
        <s v=" 15-18 Months"/>
        <s v="18+ Months"/>
        <s v="Small Volume  TimeBand"/>
      </sharedItems>
    </cacheField>
    <cacheField name="SpecialtyName" numFmtId="0">
      <sharedItems/>
    </cacheField>
    <cacheField name="Amount" numFmtId="0">
      <sharedItems containsSemiMixedTypes="0" containsString="0" containsNumber="1" containsInteger="1" minValue="5" maxValue="3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Pain Relief"/>
    <n v="374"/>
  </r>
  <r>
    <x v="1"/>
    <x v="0"/>
    <s v="Pain Relief"/>
    <n v="211"/>
  </r>
  <r>
    <x v="2"/>
    <x v="0"/>
    <s v="Pain Relief"/>
    <n v="6"/>
  </r>
  <r>
    <x v="3"/>
    <x v="1"/>
    <s v="Pain Relief"/>
    <n v="120"/>
  </r>
  <r>
    <x v="4"/>
    <x v="1"/>
    <s v="Pain Relief"/>
    <n v="141"/>
  </r>
  <r>
    <x v="5"/>
    <x v="2"/>
    <s v="Pain Relief"/>
    <n v="69"/>
  </r>
  <r>
    <x v="6"/>
    <x v="2"/>
    <s v="Pain Relief"/>
    <n v="77"/>
  </r>
  <r>
    <x v="7"/>
    <x v="2"/>
    <s v="Pain Relief"/>
    <n v="91"/>
  </r>
  <r>
    <x v="0"/>
    <x v="3"/>
    <s v="Pain Relief"/>
    <n v="184"/>
  </r>
  <r>
    <x v="0"/>
    <x v="4"/>
    <s v="Pain Relief"/>
    <n v="356"/>
  </r>
  <r>
    <x v="3"/>
    <x v="0"/>
    <s v="Pain Relief"/>
    <n v="151"/>
  </r>
  <r>
    <x v="8"/>
    <x v="0"/>
    <s v="Pain Relief"/>
    <n v="93"/>
  </r>
  <r>
    <x v="5"/>
    <x v="0"/>
    <s v="Pain Relief"/>
    <n v="345"/>
  </r>
  <r>
    <x v="9"/>
    <x v="0"/>
    <s v="Pain Relief"/>
    <n v="286"/>
  </r>
  <r>
    <x v="4"/>
    <x v="0"/>
    <s v="Pain Relief"/>
    <n v="173"/>
  </r>
  <r>
    <x v="10"/>
    <x v="1"/>
    <s v="Pain Relief"/>
    <n v="301"/>
  </r>
  <r>
    <x v="0"/>
    <x v="1"/>
    <s v="Pain Relief"/>
    <n v="298"/>
  </r>
  <r>
    <x v="6"/>
    <x v="1"/>
    <s v="Pain Relief"/>
    <n v="118"/>
  </r>
  <r>
    <x v="1"/>
    <x v="2"/>
    <s v="Pain Relief"/>
    <n v="80"/>
  </r>
  <r>
    <x v="11"/>
    <x v="2"/>
    <s v="Pain Relief"/>
    <n v="98"/>
  </r>
  <r>
    <x v="3"/>
    <x v="3"/>
    <s v="Pain Relief"/>
    <n v="48"/>
  </r>
  <r>
    <x v="5"/>
    <x v="3"/>
    <s v="Pain Relief"/>
    <n v="11"/>
  </r>
  <r>
    <x v="6"/>
    <x v="3"/>
    <s v="Pain Relief"/>
    <n v="83"/>
  </r>
  <r>
    <x v="9"/>
    <x v="3"/>
    <s v="Pain Relief"/>
    <n v="120"/>
  </r>
  <r>
    <x v="4"/>
    <x v="3"/>
    <s v="Pain Relief"/>
    <n v="76"/>
  </r>
  <r>
    <x v="10"/>
    <x v="4"/>
    <s v="Pain Relief"/>
    <n v="34"/>
  </r>
  <r>
    <x v="6"/>
    <x v="4"/>
    <s v="Pain Relief"/>
    <n v="333"/>
  </r>
  <r>
    <x v="9"/>
    <x v="4"/>
    <s v="Pain Relief"/>
    <n v="377"/>
  </r>
  <r>
    <x v="4"/>
    <x v="4"/>
    <s v="Pain Relief"/>
    <n v="478"/>
  </r>
  <r>
    <x v="7"/>
    <x v="4"/>
    <s v="Pain Relief"/>
    <n v="116"/>
  </r>
  <r>
    <x v="12"/>
    <x v="0"/>
    <s v="Pain Relief"/>
    <n v="15"/>
  </r>
  <r>
    <x v="6"/>
    <x v="0"/>
    <s v="Pain Relief"/>
    <n v="164"/>
  </r>
  <r>
    <x v="13"/>
    <x v="1"/>
    <s v="Pain Relief"/>
    <n v="483"/>
  </r>
  <r>
    <x v="11"/>
    <x v="1"/>
    <s v="Pain Relief"/>
    <n v="200"/>
  </r>
  <r>
    <x v="7"/>
    <x v="1"/>
    <s v="Pain Relief"/>
    <n v="163"/>
  </r>
  <r>
    <x v="10"/>
    <x v="2"/>
    <s v="Pain Relief"/>
    <n v="155"/>
  </r>
  <r>
    <x v="13"/>
    <x v="2"/>
    <s v="Pain Relief"/>
    <n v="293"/>
  </r>
  <r>
    <x v="9"/>
    <x v="2"/>
    <s v="Pain Relief"/>
    <n v="139"/>
  </r>
  <r>
    <x v="4"/>
    <x v="2"/>
    <s v="Pain Relief"/>
    <n v="80"/>
  </r>
  <r>
    <x v="1"/>
    <x v="3"/>
    <s v="Pain Relief"/>
    <n v="68"/>
  </r>
  <r>
    <x v="1"/>
    <x v="4"/>
    <s v="Pain Relief"/>
    <n v="581"/>
  </r>
  <r>
    <x v="13"/>
    <x v="4"/>
    <s v="Pain Relief"/>
    <n v="1624"/>
  </r>
  <r>
    <x v="10"/>
    <x v="0"/>
    <s v="Pain Relief"/>
    <n v="368"/>
  </r>
  <r>
    <x v="13"/>
    <x v="0"/>
    <s v="Pain Relief"/>
    <n v="517"/>
  </r>
  <r>
    <x v="11"/>
    <x v="0"/>
    <s v="Pain Relief"/>
    <n v="269"/>
  </r>
  <r>
    <x v="7"/>
    <x v="0"/>
    <s v="Pain Relief"/>
    <n v="234"/>
  </r>
  <r>
    <x v="12"/>
    <x v="1"/>
    <s v="Pain Relief"/>
    <n v="9"/>
  </r>
  <r>
    <x v="1"/>
    <x v="1"/>
    <s v="Pain Relief"/>
    <n v="120"/>
  </r>
  <r>
    <x v="8"/>
    <x v="1"/>
    <s v="Pain Relief"/>
    <n v="12"/>
  </r>
  <r>
    <x v="5"/>
    <x v="1"/>
    <s v="Pain Relief"/>
    <n v="137"/>
  </r>
  <r>
    <x v="9"/>
    <x v="1"/>
    <s v="Pain Relief"/>
    <n v="244"/>
  </r>
  <r>
    <x v="0"/>
    <x v="2"/>
    <s v="Pain Relief"/>
    <n v="191"/>
  </r>
  <r>
    <x v="3"/>
    <x v="2"/>
    <s v="Pain Relief"/>
    <n v="58"/>
  </r>
  <r>
    <x v="10"/>
    <x v="3"/>
    <s v="Pain Relief"/>
    <n v="134"/>
  </r>
  <r>
    <x v="13"/>
    <x v="3"/>
    <s v="Pain Relief"/>
    <n v="252"/>
  </r>
  <r>
    <x v="11"/>
    <x v="3"/>
    <s v="Pain Relief"/>
    <n v="24"/>
  </r>
  <r>
    <x v="7"/>
    <x v="3"/>
    <s v="Pain Relief"/>
    <n v="76"/>
  </r>
  <r>
    <x v="3"/>
    <x v="4"/>
    <s v="Pain Relief"/>
    <n v="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x v="0"/>
    <x v="0"/>
    <s v="Pain Relief"/>
    <n v="146"/>
  </r>
  <r>
    <x v="1"/>
    <x v="0"/>
    <s v="Pain Relief"/>
    <n v="56"/>
  </r>
  <r>
    <x v="2"/>
    <x v="0"/>
    <s v="Pain Relief"/>
    <n v="109"/>
  </r>
  <r>
    <x v="3"/>
    <x v="0"/>
    <s v="Pain Relief"/>
    <n v="177"/>
  </r>
  <r>
    <x v="4"/>
    <x v="0"/>
    <s v="Pain Relief"/>
    <n v="34"/>
  </r>
  <r>
    <x v="5"/>
    <x v="0"/>
    <s v="Pain Relief"/>
    <n v="28"/>
  </r>
  <r>
    <x v="6"/>
    <x v="0"/>
    <s v="Pain Relief"/>
    <n v="352"/>
  </r>
  <r>
    <x v="7"/>
    <x v="0"/>
    <s v="Pain Relief"/>
    <n v="91"/>
  </r>
  <r>
    <x v="8"/>
    <x v="0"/>
    <s v="Pain Relief"/>
    <n v="174"/>
  </r>
  <r>
    <x v="9"/>
    <x v="0"/>
    <s v="Pain Relief"/>
    <n v="115"/>
  </r>
  <r>
    <x v="10"/>
    <x v="0"/>
    <s v="Pain Relief"/>
    <n v="178"/>
  </r>
  <r>
    <x v="11"/>
    <x v="0"/>
    <s v="Pain Relief"/>
    <n v="17"/>
  </r>
  <r>
    <x v="0"/>
    <x v="1"/>
    <s v="Pain Relief"/>
    <n v="81"/>
  </r>
  <r>
    <x v="1"/>
    <x v="1"/>
    <s v="Pain Relief"/>
    <n v="24"/>
  </r>
  <r>
    <x v="2"/>
    <x v="1"/>
    <s v="Pain Relief"/>
    <n v="45"/>
  </r>
  <r>
    <x v="3"/>
    <x v="1"/>
    <s v="Pain Relief"/>
    <n v="73"/>
  </r>
  <r>
    <x v="4"/>
    <x v="1"/>
    <s v="Pain Relief"/>
    <n v="31"/>
  </r>
  <r>
    <x v="5"/>
    <x v="1"/>
    <s v="Pain Relief"/>
    <n v="5"/>
  </r>
  <r>
    <x v="6"/>
    <x v="1"/>
    <s v="Pain Relief"/>
    <n v="147"/>
  </r>
  <r>
    <x v="7"/>
    <x v="1"/>
    <s v="Pain Relief"/>
    <n v="65"/>
  </r>
  <r>
    <x v="8"/>
    <x v="1"/>
    <s v="Pain Relief"/>
    <n v="127"/>
  </r>
  <r>
    <x v="9"/>
    <x v="1"/>
    <s v="Pain Relief"/>
    <n v="32"/>
  </r>
  <r>
    <x v="10"/>
    <x v="1"/>
    <s v="Pain Relief"/>
    <n v="133"/>
  </r>
  <r>
    <x v="11"/>
    <x v="1"/>
    <s v="Pain Relief"/>
    <n v="19"/>
  </r>
  <r>
    <x v="0"/>
    <x v="2"/>
    <s v="Pain Relief"/>
    <n v="44"/>
  </r>
  <r>
    <x v="2"/>
    <x v="2"/>
    <s v="Pain Relief"/>
    <n v="76"/>
  </r>
  <r>
    <x v="3"/>
    <x v="2"/>
    <s v="Pain Relief"/>
    <n v="13"/>
  </r>
  <r>
    <x v="4"/>
    <x v="2"/>
    <s v="Pain Relief"/>
    <n v="34"/>
  </r>
  <r>
    <x v="5"/>
    <x v="2"/>
    <s v="Pain Relief"/>
    <n v="10"/>
  </r>
  <r>
    <x v="6"/>
    <x v="2"/>
    <s v="Pain Relief"/>
    <n v="24"/>
  </r>
  <r>
    <x v="7"/>
    <x v="2"/>
    <s v="Pain Relief"/>
    <n v="15"/>
  </r>
  <r>
    <x v="8"/>
    <x v="2"/>
    <s v="Pain Relief"/>
    <n v="48"/>
  </r>
  <r>
    <x v="9"/>
    <x v="2"/>
    <s v="Pain Relief"/>
    <n v="42"/>
  </r>
  <r>
    <x v="10"/>
    <x v="2"/>
    <s v="Pain Relief"/>
    <n v="107"/>
  </r>
  <r>
    <x v="11"/>
    <x v="2"/>
    <s v="Pain Relief"/>
    <n v="13"/>
  </r>
  <r>
    <x v="0"/>
    <x v="3"/>
    <s v="Pain Relief"/>
    <n v="81"/>
  </r>
  <r>
    <x v="2"/>
    <x v="3"/>
    <s v="Pain Relief"/>
    <n v="178"/>
  </r>
  <r>
    <x v="3"/>
    <x v="3"/>
    <s v="Pain Relief"/>
    <n v="26"/>
  </r>
  <r>
    <x v="4"/>
    <x v="3"/>
    <s v="Pain Relief"/>
    <n v="57"/>
  </r>
  <r>
    <x v="5"/>
    <x v="3"/>
    <s v="Pain Relief"/>
    <n v="8"/>
  </r>
  <r>
    <x v="7"/>
    <x v="3"/>
    <s v="Pain Relief"/>
    <n v="5"/>
  </r>
  <r>
    <x v="8"/>
    <x v="3"/>
    <s v="Pain Relief"/>
    <n v="11"/>
  </r>
  <r>
    <x v="9"/>
    <x v="3"/>
    <s v="Pain Relief"/>
    <n v="88"/>
  </r>
  <r>
    <x v="10"/>
    <x v="3"/>
    <s v="Pain Relief"/>
    <n v="80"/>
  </r>
  <r>
    <x v="11"/>
    <x v="3"/>
    <s v="Pain Relief"/>
    <n v="29"/>
  </r>
  <r>
    <x v="0"/>
    <x v="4"/>
    <s v="Pain Relief"/>
    <n v="41"/>
  </r>
  <r>
    <x v="2"/>
    <x v="4"/>
    <s v="Pain Relief"/>
    <n v="220"/>
  </r>
  <r>
    <x v="3"/>
    <x v="4"/>
    <s v="Pain Relief"/>
    <n v="30"/>
  </r>
  <r>
    <x v="4"/>
    <x v="4"/>
    <s v="Pain Relief"/>
    <n v="35"/>
  </r>
  <r>
    <x v="6"/>
    <x v="4"/>
    <s v="Pain Relief"/>
    <n v="7"/>
  </r>
  <r>
    <x v="8"/>
    <x v="4"/>
    <s v="Pain Relief"/>
    <n v="8"/>
  </r>
  <r>
    <x v="9"/>
    <x v="4"/>
    <s v="Pain Relief"/>
    <n v="68"/>
  </r>
  <r>
    <x v="10"/>
    <x v="4"/>
    <s v="Pain Relief"/>
    <n v="20"/>
  </r>
  <r>
    <x v="11"/>
    <x v="4"/>
    <s v="Pain Relief"/>
    <n v="20"/>
  </r>
  <r>
    <x v="0"/>
    <x v="5"/>
    <s v="Pain Relief"/>
    <n v="34"/>
  </r>
  <r>
    <x v="2"/>
    <x v="5"/>
    <s v="Pain Relief"/>
    <n v="179"/>
  </r>
  <r>
    <x v="3"/>
    <x v="5"/>
    <s v="Pain Relief"/>
    <n v="30"/>
  </r>
  <r>
    <x v="4"/>
    <x v="5"/>
    <s v="Pain Relief"/>
    <n v="26"/>
  </r>
  <r>
    <x v="5"/>
    <x v="5"/>
    <s v="Pain Relief"/>
    <n v="8"/>
  </r>
  <r>
    <x v="9"/>
    <x v="5"/>
    <s v="Pain Relief"/>
    <n v="44"/>
  </r>
  <r>
    <x v="10"/>
    <x v="5"/>
    <s v="Pain Relief"/>
    <n v="17"/>
  </r>
  <r>
    <x v="11"/>
    <x v="5"/>
    <s v="Pain Relief"/>
    <n v="19"/>
  </r>
  <r>
    <x v="0"/>
    <x v="6"/>
    <s v="Pain Relief"/>
    <n v="8"/>
  </r>
  <r>
    <x v="2"/>
    <x v="6"/>
    <s v="Pain Relief"/>
    <n v="177"/>
  </r>
  <r>
    <x v="3"/>
    <x v="6"/>
    <s v="Pain Relief"/>
    <n v="38"/>
  </r>
  <r>
    <x v="4"/>
    <x v="6"/>
    <s v="Pain Relief"/>
    <n v="31"/>
  </r>
  <r>
    <x v="12"/>
    <x v="6"/>
    <s v="Pain Relief"/>
    <n v="8"/>
  </r>
  <r>
    <x v="5"/>
    <x v="6"/>
    <s v="Pain Relief"/>
    <n v="16"/>
  </r>
  <r>
    <x v="8"/>
    <x v="6"/>
    <s v="Pain Relief"/>
    <n v="5"/>
  </r>
  <r>
    <x v="9"/>
    <x v="6"/>
    <s v="Pain Relief"/>
    <n v="72"/>
  </r>
  <r>
    <x v="10"/>
    <x v="6"/>
    <s v="Pain Relief"/>
    <n v="29"/>
  </r>
  <r>
    <x v="11"/>
    <x v="6"/>
    <s v="Pain Relief"/>
    <n v="152"/>
  </r>
  <r>
    <x v="13"/>
    <x v="7"/>
    <s v="Pain Relief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G18" firstHeaderRow="1" firstDataRow="2" firstDataCol="1"/>
  <pivotFields count="4">
    <pivotField axis="axisRow" showAll="0">
      <items count="15">
        <item x="10"/>
        <item x="12"/>
        <item x="0"/>
        <item x="1"/>
        <item x="2"/>
        <item x="3"/>
        <item x="13"/>
        <item x="8"/>
        <item x="5"/>
        <item x="6"/>
        <item x="11"/>
        <item x="9"/>
        <item x="4"/>
        <item x="7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J18" firstHeaderRow="1" firstDataRow="2" firstDataCol="1"/>
  <pivotFields count="4">
    <pivotField axis="axisRow" showAll="0">
      <items count="15">
        <item x="0"/>
        <item x="1"/>
        <item x="2"/>
        <item x="3"/>
        <item x="4"/>
        <item x="12"/>
        <item x="5"/>
        <item x="13"/>
        <item x="6"/>
        <item x="7"/>
        <item x="8"/>
        <item x="9"/>
        <item x="10"/>
        <item x="11"/>
        <item t="default"/>
      </items>
    </pivotField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Amount" fld="3" baseField="0" baseItem="0"/>
  </dataField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15" workbookViewId="0">
      <selection activeCell="I4" sqref="I4"/>
    </sheetView>
  </sheetViews>
  <sheetFormatPr defaultRowHeight="15" x14ac:dyDescent="0.25"/>
  <cols>
    <col min="1" max="1" width="36.5703125" bestFit="1" customWidth="1"/>
    <col min="2" max="2" width="15.5703125" bestFit="1" customWidth="1"/>
    <col min="3" max="3" width="12.140625" bestFit="1" customWidth="1"/>
    <col min="4" max="5" width="12.5703125" bestFit="1" customWidth="1"/>
    <col min="6" max="6" width="11.42578125" bestFit="1" customWidth="1"/>
    <col min="7" max="7" width="10.85546875" bestFit="1" customWidth="1"/>
  </cols>
  <sheetData>
    <row r="1" spans="1:7" x14ac:dyDescent="0.25">
      <c r="A1" s="4" t="s">
        <v>24</v>
      </c>
    </row>
    <row r="2" spans="1:7" x14ac:dyDescent="0.25">
      <c r="A2" s="1" t="s">
        <v>23</v>
      </c>
      <c r="B2" s="1" t="s">
        <v>22</v>
      </c>
    </row>
    <row r="3" spans="1:7" x14ac:dyDescent="0.25">
      <c r="A3" s="1" t="s">
        <v>20</v>
      </c>
      <c r="B3" t="s">
        <v>2</v>
      </c>
      <c r="C3" t="s">
        <v>6</v>
      </c>
      <c r="D3" t="s">
        <v>9</v>
      </c>
      <c r="E3" t="s">
        <v>12</v>
      </c>
      <c r="F3" t="s">
        <v>13</v>
      </c>
      <c r="G3" t="s">
        <v>21</v>
      </c>
    </row>
    <row r="4" spans="1:7" x14ac:dyDescent="0.25">
      <c r="A4" s="2" t="s">
        <v>16</v>
      </c>
      <c r="B4" s="3">
        <v>368</v>
      </c>
      <c r="C4" s="3">
        <v>301</v>
      </c>
      <c r="D4" s="3">
        <v>155</v>
      </c>
      <c r="E4" s="3">
        <v>134</v>
      </c>
      <c r="F4" s="3">
        <v>34</v>
      </c>
      <c r="G4" s="3">
        <v>992</v>
      </c>
    </row>
    <row r="5" spans="1:7" x14ac:dyDescent="0.25">
      <c r="A5" s="2" t="s">
        <v>18</v>
      </c>
      <c r="B5" s="3">
        <v>15</v>
      </c>
      <c r="C5" s="3">
        <v>9</v>
      </c>
      <c r="D5" s="3"/>
      <c r="E5" s="3"/>
      <c r="F5" s="3"/>
      <c r="G5" s="3">
        <v>24</v>
      </c>
    </row>
    <row r="6" spans="1:7" x14ac:dyDescent="0.25">
      <c r="A6" s="2" t="s">
        <v>1</v>
      </c>
      <c r="B6" s="3">
        <v>374</v>
      </c>
      <c r="C6" s="3">
        <v>298</v>
      </c>
      <c r="D6" s="3">
        <v>191</v>
      </c>
      <c r="E6" s="3">
        <v>184</v>
      </c>
      <c r="F6" s="3">
        <v>356</v>
      </c>
      <c r="G6" s="3">
        <v>1403</v>
      </c>
    </row>
    <row r="7" spans="1:7" x14ac:dyDescent="0.25">
      <c r="A7" s="2" t="s">
        <v>3</v>
      </c>
      <c r="B7" s="3">
        <v>211</v>
      </c>
      <c r="C7" s="3">
        <v>120</v>
      </c>
      <c r="D7" s="3">
        <v>80</v>
      </c>
      <c r="E7" s="3">
        <v>68</v>
      </c>
      <c r="F7" s="3">
        <v>581</v>
      </c>
      <c r="G7" s="3">
        <v>1060</v>
      </c>
    </row>
    <row r="8" spans="1:7" x14ac:dyDescent="0.25">
      <c r="A8" s="2" t="s">
        <v>4</v>
      </c>
      <c r="B8" s="3">
        <v>6</v>
      </c>
      <c r="C8" s="3"/>
      <c r="D8" s="3"/>
      <c r="E8" s="3"/>
      <c r="F8" s="3"/>
      <c r="G8" s="3">
        <v>6</v>
      </c>
    </row>
    <row r="9" spans="1:7" x14ac:dyDescent="0.25">
      <c r="A9" s="2" t="s">
        <v>5</v>
      </c>
      <c r="B9" s="3">
        <v>151</v>
      </c>
      <c r="C9" s="3">
        <v>120</v>
      </c>
      <c r="D9" s="3">
        <v>58</v>
      </c>
      <c r="E9" s="3">
        <v>48</v>
      </c>
      <c r="F9" s="3">
        <v>193</v>
      </c>
      <c r="G9" s="3">
        <v>570</v>
      </c>
    </row>
    <row r="10" spans="1:7" x14ac:dyDescent="0.25">
      <c r="A10" s="2" t="s">
        <v>19</v>
      </c>
      <c r="B10" s="3">
        <v>517</v>
      </c>
      <c r="C10" s="3">
        <v>483</v>
      </c>
      <c r="D10" s="3">
        <v>293</v>
      </c>
      <c r="E10" s="3">
        <v>252</v>
      </c>
      <c r="F10" s="3">
        <v>1624</v>
      </c>
      <c r="G10" s="3">
        <v>3169</v>
      </c>
    </row>
    <row r="11" spans="1:7" x14ac:dyDescent="0.25">
      <c r="A11" s="2" t="s">
        <v>14</v>
      </c>
      <c r="B11" s="3">
        <v>93</v>
      </c>
      <c r="C11" s="3">
        <v>12</v>
      </c>
      <c r="D11" s="3"/>
      <c r="E11" s="3"/>
      <c r="F11" s="3"/>
      <c r="G11" s="3">
        <v>105</v>
      </c>
    </row>
    <row r="12" spans="1:7" x14ac:dyDescent="0.25">
      <c r="A12" s="2" t="s">
        <v>8</v>
      </c>
      <c r="B12" s="3">
        <v>345</v>
      </c>
      <c r="C12" s="3">
        <v>137</v>
      </c>
      <c r="D12" s="3">
        <v>69</v>
      </c>
      <c r="E12" s="3">
        <v>11</v>
      </c>
      <c r="F12" s="3"/>
      <c r="G12" s="3">
        <v>562</v>
      </c>
    </row>
    <row r="13" spans="1:7" x14ac:dyDescent="0.25">
      <c r="A13" s="2" t="s">
        <v>10</v>
      </c>
      <c r="B13" s="3">
        <v>164</v>
      </c>
      <c r="C13" s="3">
        <v>118</v>
      </c>
      <c r="D13" s="3">
        <v>77</v>
      </c>
      <c r="E13" s="3">
        <v>83</v>
      </c>
      <c r="F13" s="3">
        <v>333</v>
      </c>
      <c r="G13" s="3">
        <v>775</v>
      </c>
    </row>
    <row r="14" spans="1:7" x14ac:dyDescent="0.25">
      <c r="A14" s="2" t="s">
        <v>17</v>
      </c>
      <c r="B14" s="3">
        <v>269</v>
      </c>
      <c r="C14" s="3">
        <v>200</v>
      </c>
      <c r="D14" s="3">
        <v>98</v>
      </c>
      <c r="E14" s="3">
        <v>24</v>
      </c>
      <c r="F14" s="3"/>
      <c r="G14" s="3">
        <v>591</v>
      </c>
    </row>
    <row r="15" spans="1:7" x14ac:dyDescent="0.25">
      <c r="A15" s="2" t="s">
        <v>15</v>
      </c>
      <c r="B15" s="3">
        <v>286</v>
      </c>
      <c r="C15" s="3">
        <v>244</v>
      </c>
      <c r="D15" s="3">
        <v>139</v>
      </c>
      <c r="E15" s="3">
        <v>120</v>
      </c>
      <c r="F15" s="3">
        <v>377</v>
      </c>
      <c r="G15" s="3">
        <v>1166</v>
      </c>
    </row>
    <row r="16" spans="1:7" x14ac:dyDescent="0.25">
      <c r="A16" s="2" t="s">
        <v>7</v>
      </c>
      <c r="B16" s="3">
        <v>173</v>
      </c>
      <c r="C16" s="3">
        <v>141</v>
      </c>
      <c r="D16" s="3">
        <v>80</v>
      </c>
      <c r="E16" s="3">
        <v>76</v>
      </c>
      <c r="F16" s="3">
        <v>478</v>
      </c>
      <c r="G16" s="3">
        <v>948</v>
      </c>
    </row>
    <row r="17" spans="1:7" x14ac:dyDescent="0.25">
      <c r="A17" s="2" t="s">
        <v>11</v>
      </c>
      <c r="B17" s="3">
        <v>234</v>
      </c>
      <c r="C17" s="3">
        <v>163</v>
      </c>
      <c r="D17" s="3">
        <v>91</v>
      </c>
      <c r="E17" s="3">
        <v>76</v>
      </c>
      <c r="F17" s="3">
        <v>116</v>
      </c>
      <c r="G17" s="3">
        <v>680</v>
      </c>
    </row>
    <row r="18" spans="1:7" x14ac:dyDescent="0.25">
      <c r="A18" s="2" t="s">
        <v>21</v>
      </c>
      <c r="B18" s="3">
        <v>3206</v>
      </c>
      <c r="C18" s="3">
        <v>2346</v>
      </c>
      <c r="D18" s="3">
        <v>1331</v>
      </c>
      <c r="E18" s="3">
        <v>1076</v>
      </c>
      <c r="F18" s="3">
        <v>4092</v>
      </c>
      <c r="G18" s="3">
        <v>12051</v>
      </c>
    </row>
    <row r="20" spans="1:7" x14ac:dyDescent="0.25">
      <c r="A20" s="4" t="s">
        <v>26</v>
      </c>
      <c r="B20" s="4"/>
    </row>
    <row r="21" spans="1:7" x14ac:dyDescent="0.25">
      <c r="A21" s="4" t="s">
        <v>0</v>
      </c>
      <c r="B21" s="4" t="s">
        <v>25</v>
      </c>
    </row>
    <row r="22" spans="1:7" x14ac:dyDescent="0.25">
      <c r="A22" t="s">
        <v>16</v>
      </c>
      <c r="B22">
        <v>267</v>
      </c>
    </row>
    <row r="23" spans="1:7" x14ac:dyDescent="0.25">
      <c r="A23" t="s">
        <v>18</v>
      </c>
      <c r="B23">
        <v>165</v>
      </c>
    </row>
    <row r="24" spans="1:7" x14ac:dyDescent="0.25">
      <c r="A24" t="s">
        <v>1</v>
      </c>
      <c r="B24">
        <v>364</v>
      </c>
    </row>
    <row r="25" spans="1:7" x14ac:dyDescent="0.25">
      <c r="A25" t="s">
        <v>3</v>
      </c>
      <c r="B25">
        <v>619</v>
      </c>
    </row>
    <row r="26" spans="1:7" x14ac:dyDescent="0.25">
      <c r="A26" t="s">
        <v>4</v>
      </c>
      <c r="B26">
        <v>47</v>
      </c>
    </row>
    <row r="27" spans="1:7" x14ac:dyDescent="0.25">
      <c r="A27" t="s">
        <v>5</v>
      </c>
      <c r="B27">
        <v>427</v>
      </c>
    </row>
    <row r="28" spans="1:7" x14ac:dyDescent="0.25">
      <c r="A28" t="s">
        <v>19</v>
      </c>
      <c r="B28">
        <v>640</v>
      </c>
    </row>
    <row r="29" spans="1:7" x14ac:dyDescent="0.25">
      <c r="A29" t="s">
        <v>14</v>
      </c>
      <c r="B29">
        <v>91</v>
      </c>
    </row>
    <row r="30" spans="1:7" x14ac:dyDescent="0.25">
      <c r="A30" t="s">
        <v>8</v>
      </c>
      <c r="B30">
        <v>167</v>
      </c>
    </row>
    <row r="31" spans="1:7" x14ac:dyDescent="0.25">
      <c r="A31" t="s">
        <v>10</v>
      </c>
      <c r="B31">
        <v>482</v>
      </c>
    </row>
    <row r="32" spans="1:7" x14ac:dyDescent="0.25">
      <c r="A32" t="s">
        <v>17</v>
      </c>
      <c r="B32">
        <v>215</v>
      </c>
    </row>
    <row r="33" spans="1:2" x14ac:dyDescent="0.25">
      <c r="A33" t="s">
        <v>15</v>
      </c>
      <c r="B33">
        <v>419</v>
      </c>
    </row>
    <row r="34" spans="1:2" x14ac:dyDescent="0.25">
      <c r="A34" t="s">
        <v>7</v>
      </c>
      <c r="B34">
        <v>539</v>
      </c>
    </row>
    <row r="35" spans="1:2" x14ac:dyDescent="0.25">
      <c r="A35" t="s">
        <v>11</v>
      </c>
      <c r="B35">
        <v>318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topLeftCell="A13" workbookViewId="0">
      <selection activeCell="K11" sqref="K11"/>
    </sheetView>
  </sheetViews>
  <sheetFormatPr defaultRowHeight="15" x14ac:dyDescent="0.25"/>
  <cols>
    <col min="1" max="1" width="36.5703125" bestFit="1" customWidth="1"/>
    <col min="2" max="2" width="15.5703125" bestFit="1" customWidth="1"/>
    <col min="3" max="4" width="11.5703125" bestFit="1" customWidth="1"/>
    <col min="5" max="5" width="12.5703125" bestFit="1" customWidth="1"/>
    <col min="6" max="7" width="13.140625" bestFit="1" customWidth="1"/>
    <col min="8" max="8" width="11" bestFit="1" customWidth="1"/>
    <col min="9" max="9" width="22.140625" bestFit="1" customWidth="1"/>
    <col min="10" max="10" width="10.85546875" bestFit="1" customWidth="1"/>
  </cols>
  <sheetData>
    <row r="1" spans="1:10" x14ac:dyDescent="0.25">
      <c r="A1" s="4" t="s">
        <v>39</v>
      </c>
    </row>
    <row r="2" spans="1:10" x14ac:dyDescent="0.25">
      <c r="A2" s="1" t="s">
        <v>23</v>
      </c>
      <c r="B2" s="1" t="s">
        <v>22</v>
      </c>
    </row>
    <row r="3" spans="1:10" x14ac:dyDescent="0.25">
      <c r="A3" s="1" t="s">
        <v>20</v>
      </c>
      <c r="B3" t="s">
        <v>27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H3" t="s">
        <v>35</v>
      </c>
      <c r="I3" t="s">
        <v>38</v>
      </c>
      <c r="J3" t="s">
        <v>21</v>
      </c>
    </row>
    <row r="4" spans="1:10" x14ac:dyDescent="0.25">
      <c r="A4" s="2" t="s">
        <v>16</v>
      </c>
      <c r="B4" s="3">
        <v>146</v>
      </c>
      <c r="C4" s="3">
        <v>81</v>
      </c>
      <c r="D4" s="3">
        <v>44</v>
      </c>
      <c r="E4" s="3">
        <v>81</v>
      </c>
      <c r="F4" s="3">
        <v>41</v>
      </c>
      <c r="G4" s="3">
        <v>34</v>
      </c>
      <c r="H4" s="3">
        <v>8</v>
      </c>
      <c r="I4" s="3"/>
      <c r="J4" s="3">
        <v>435</v>
      </c>
    </row>
    <row r="5" spans="1:10" x14ac:dyDescent="0.25">
      <c r="A5" s="2" t="s">
        <v>28</v>
      </c>
      <c r="B5" s="3">
        <v>56</v>
      </c>
      <c r="C5" s="3">
        <v>24</v>
      </c>
      <c r="D5" s="3"/>
      <c r="E5" s="3"/>
      <c r="F5" s="3"/>
      <c r="G5" s="3"/>
      <c r="H5" s="3"/>
      <c r="I5" s="3"/>
      <c r="J5" s="3">
        <v>80</v>
      </c>
    </row>
    <row r="6" spans="1:10" x14ac:dyDescent="0.25">
      <c r="A6" s="2" t="s">
        <v>29</v>
      </c>
      <c r="B6" s="3">
        <v>109</v>
      </c>
      <c r="C6" s="3">
        <v>45</v>
      </c>
      <c r="D6" s="3">
        <v>76</v>
      </c>
      <c r="E6" s="3">
        <v>178</v>
      </c>
      <c r="F6" s="3">
        <v>220</v>
      </c>
      <c r="G6" s="3">
        <v>179</v>
      </c>
      <c r="H6" s="3">
        <v>177</v>
      </c>
      <c r="I6" s="3"/>
      <c r="J6" s="3">
        <v>984</v>
      </c>
    </row>
    <row r="7" spans="1:10" x14ac:dyDescent="0.25">
      <c r="A7" s="2" t="s">
        <v>1</v>
      </c>
      <c r="B7" s="3">
        <v>177</v>
      </c>
      <c r="C7" s="3">
        <v>73</v>
      </c>
      <c r="D7" s="3">
        <v>13</v>
      </c>
      <c r="E7" s="3">
        <v>26</v>
      </c>
      <c r="F7" s="3">
        <v>30</v>
      </c>
      <c r="G7" s="3">
        <v>30</v>
      </c>
      <c r="H7" s="3">
        <v>38</v>
      </c>
      <c r="I7" s="3"/>
      <c r="J7" s="3">
        <v>387</v>
      </c>
    </row>
    <row r="8" spans="1:10" x14ac:dyDescent="0.25">
      <c r="A8" s="2" t="s">
        <v>3</v>
      </c>
      <c r="B8" s="3">
        <v>34</v>
      </c>
      <c r="C8" s="3">
        <v>31</v>
      </c>
      <c r="D8" s="3">
        <v>34</v>
      </c>
      <c r="E8" s="3">
        <v>57</v>
      </c>
      <c r="F8" s="3">
        <v>35</v>
      </c>
      <c r="G8" s="3">
        <v>26</v>
      </c>
      <c r="H8" s="3">
        <v>31</v>
      </c>
      <c r="I8" s="3"/>
      <c r="J8" s="3">
        <v>248</v>
      </c>
    </row>
    <row r="9" spans="1:10" x14ac:dyDescent="0.25">
      <c r="A9" s="2" t="s">
        <v>36</v>
      </c>
      <c r="B9" s="3"/>
      <c r="C9" s="3"/>
      <c r="D9" s="3"/>
      <c r="E9" s="3"/>
      <c r="F9" s="3"/>
      <c r="G9" s="3"/>
      <c r="H9" s="3">
        <v>8</v>
      </c>
      <c r="I9" s="3"/>
      <c r="J9" s="3">
        <v>8</v>
      </c>
    </row>
    <row r="10" spans="1:10" x14ac:dyDescent="0.25">
      <c r="A10" s="2" t="s">
        <v>5</v>
      </c>
      <c r="B10" s="3">
        <v>28</v>
      </c>
      <c r="C10" s="3">
        <v>5</v>
      </c>
      <c r="D10" s="3">
        <v>10</v>
      </c>
      <c r="E10" s="3">
        <v>8</v>
      </c>
      <c r="F10" s="3"/>
      <c r="G10" s="3">
        <v>8</v>
      </c>
      <c r="H10" s="3">
        <v>16</v>
      </c>
      <c r="I10" s="3"/>
      <c r="J10" s="3">
        <v>75</v>
      </c>
    </row>
    <row r="11" spans="1:10" x14ac:dyDescent="0.25">
      <c r="A11" s="2" t="s">
        <v>37</v>
      </c>
      <c r="B11" s="3"/>
      <c r="C11" s="3"/>
      <c r="D11" s="3"/>
      <c r="E11" s="3"/>
      <c r="F11" s="3"/>
      <c r="G11" s="3"/>
      <c r="H11" s="3"/>
      <c r="I11" s="3">
        <v>25</v>
      </c>
      <c r="J11" s="3">
        <v>25</v>
      </c>
    </row>
    <row r="12" spans="1:10" x14ac:dyDescent="0.25">
      <c r="A12" s="2" t="s">
        <v>19</v>
      </c>
      <c r="B12" s="3">
        <v>352</v>
      </c>
      <c r="C12" s="3">
        <v>147</v>
      </c>
      <c r="D12" s="3">
        <v>24</v>
      </c>
      <c r="E12" s="3"/>
      <c r="F12" s="3">
        <v>7</v>
      </c>
      <c r="G12" s="3"/>
      <c r="H12" s="3"/>
      <c r="I12" s="3"/>
      <c r="J12" s="3">
        <v>530</v>
      </c>
    </row>
    <row r="13" spans="1:10" x14ac:dyDescent="0.25">
      <c r="A13" s="2" t="s">
        <v>14</v>
      </c>
      <c r="B13" s="3">
        <v>91</v>
      </c>
      <c r="C13" s="3">
        <v>65</v>
      </c>
      <c r="D13" s="3">
        <v>15</v>
      </c>
      <c r="E13" s="3">
        <v>5</v>
      </c>
      <c r="F13" s="3"/>
      <c r="G13" s="3"/>
      <c r="H13" s="3"/>
      <c r="I13" s="3"/>
      <c r="J13" s="3">
        <v>176</v>
      </c>
    </row>
    <row r="14" spans="1:10" x14ac:dyDescent="0.25">
      <c r="A14" s="2" t="s">
        <v>8</v>
      </c>
      <c r="B14" s="3">
        <v>174</v>
      </c>
      <c r="C14" s="3">
        <v>127</v>
      </c>
      <c r="D14" s="3">
        <v>48</v>
      </c>
      <c r="E14" s="3">
        <v>11</v>
      </c>
      <c r="F14" s="3">
        <v>8</v>
      </c>
      <c r="G14" s="3"/>
      <c r="H14" s="3">
        <v>5</v>
      </c>
      <c r="I14" s="3"/>
      <c r="J14" s="3">
        <v>373</v>
      </c>
    </row>
    <row r="15" spans="1:10" x14ac:dyDescent="0.25">
      <c r="A15" s="2" t="s">
        <v>10</v>
      </c>
      <c r="B15" s="3">
        <v>115</v>
      </c>
      <c r="C15" s="3">
        <v>32</v>
      </c>
      <c r="D15" s="3">
        <v>42</v>
      </c>
      <c r="E15" s="3">
        <v>88</v>
      </c>
      <c r="F15" s="3">
        <v>68</v>
      </c>
      <c r="G15" s="3">
        <v>44</v>
      </c>
      <c r="H15" s="3">
        <v>72</v>
      </c>
      <c r="I15" s="3"/>
      <c r="J15" s="3">
        <v>461</v>
      </c>
    </row>
    <row r="16" spans="1:10" x14ac:dyDescent="0.25">
      <c r="A16" s="2" t="s">
        <v>17</v>
      </c>
      <c r="B16" s="3">
        <v>178</v>
      </c>
      <c r="C16" s="3">
        <v>133</v>
      </c>
      <c r="D16" s="3">
        <v>107</v>
      </c>
      <c r="E16" s="3">
        <v>80</v>
      </c>
      <c r="F16" s="3">
        <v>20</v>
      </c>
      <c r="G16" s="3">
        <v>17</v>
      </c>
      <c r="H16" s="3">
        <v>29</v>
      </c>
      <c r="I16" s="3"/>
      <c r="J16" s="3">
        <v>564</v>
      </c>
    </row>
    <row r="17" spans="1:10" x14ac:dyDescent="0.25">
      <c r="A17" s="2" t="s">
        <v>11</v>
      </c>
      <c r="B17" s="3">
        <v>17</v>
      </c>
      <c r="C17" s="3">
        <v>19</v>
      </c>
      <c r="D17" s="3">
        <v>13</v>
      </c>
      <c r="E17" s="3">
        <v>29</v>
      </c>
      <c r="F17" s="3">
        <v>20</v>
      </c>
      <c r="G17" s="3">
        <v>19</v>
      </c>
      <c r="H17" s="3">
        <v>152</v>
      </c>
      <c r="I17" s="3"/>
      <c r="J17" s="3">
        <v>269</v>
      </c>
    </row>
    <row r="18" spans="1:10" x14ac:dyDescent="0.25">
      <c r="A18" s="2" t="s">
        <v>21</v>
      </c>
      <c r="B18" s="3">
        <v>1477</v>
      </c>
      <c r="C18" s="3">
        <v>782</v>
      </c>
      <c r="D18" s="3">
        <v>426</v>
      </c>
      <c r="E18" s="3">
        <v>563</v>
      </c>
      <c r="F18" s="3">
        <v>449</v>
      </c>
      <c r="G18" s="3">
        <v>357</v>
      </c>
      <c r="H18" s="3">
        <v>536</v>
      </c>
      <c r="I18" s="3">
        <v>25</v>
      </c>
      <c r="J18" s="3">
        <v>4615</v>
      </c>
    </row>
    <row r="20" spans="1:10" x14ac:dyDescent="0.25">
      <c r="A20" s="4" t="s">
        <v>26</v>
      </c>
    </row>
    <row r="21" spans="1:10" x14ac:dyDescent="0.25">
      <c r="A21" t="s">
        <v>0</v>
      </c>
      <c r="B21" t="s">
        <v>25</v>
      </c>
    </row>
    <row r="22" spans="1:10" x14ac:dyDescent="0.25">
      <c r="A22" t="s">
        <v>16</v>
      </c>
      <c r="B22">
        <v>208</v>
      </c>
    </row>
    <row r="23" spans="1:10" x14ac:dyDescent="0.25">
      <c r="A23" t="s">
        <v>28</v>
      </c>
      <c r="B23">
        <v>76</v>
      </c>
    </row>
    <row r="24" spans="1:10" x14ac:dyDescent="0.25">
      <c r="A24" t="s">
        <v>29</v>
      </c>
      <c r="B24">
        <v>384</v>
      </c>
    </row>
    <row r="25" spans="1:10" x14ac:dyDescent="0.25">
      <c r="A25" t="s">
        <v>1</v>
      </c>
      <c r="B25">
        <v>202</v>
      </c>
    </row>
    <row r="26" spans="1:10" x14ac:dyDescent="0.25">
      <c r="A26" t="s">
        <v>3</v>
      </c>
      <c r="B26">
        <v>316</v>
      </c>
    </row>
    <row r="27" spans="1:10" x14ac:dyDescent="0.25">
      <c r="A27" t="s">
        <v>36</v>
      </c>
      <c r="B27">
        <v>503</v>
      </c>
    </row>
    <row r="28" spans="1:10" x14ac:dyDescent="0.25">
      <c r="A28" t="s">
        <v>5</v>
      </c>
      <c r="B28">
        <v>305</v>
      </c>
    </row>
    <row r="29" spans="1:10" x14ac:dyDescent="0.25">
      <c r="A29" t="s">
        <v>19</v>
      </c>
      <c r="B29">
        <v>83</v>
      </c>
    </row>
    <row r="30" spans="1:10" x14ac:dyDescent="0.25">
      <c r="A30" t="s">
        <v>14</v>
      </c>
      <c r="B30">
        <v>100</v>
      </c>
    </row>
    <row r="31" spans="1:10" x14ac:dyDescent="0.25">
      <c r="A31" t="s">
        <v>8</v>
      </c>
      <c r="B31">
        <v>119</v>
      </c>
    </row>
    <row r="32" spans="1:10" x14ac:dyDescent="0.25">
      <c r="A32" t="s">
        <v>10</v>
      </c>
      <c r="B32">
        <v>314</v>
      </c>
    </row>
    <row r="33" spans="1:2" x14ac:dyDescent="0.25">
      <c r="A33" t="s">
        <v>17</v>
      </c>
      <c r="B33">
        <v>203</v>
      </c>
    </row>
    <row r="34" spans="1:2" x14ac:dyDescent="0.25">
      <c r="A34" t="s">
        <v>11</v>
      </c>
      <c r="B34">
        <v>612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3fd0bbf92bc6bc30cbb86282e830e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47c18431397c013166165e723303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C8A17-51BE-4C32-8095-04FD9E6FA1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33F454-E8F5-4294-9C4E-959F38368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4C516-D94F-4A9A-9DC8-5E0603F55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 Pivot</vt:lpstr>
      <vt:lpstr>IP Pivot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Lynch</dc:creator>
  <cp:lastModifiedBy>Bridget Boylan</cp:lastModifiedBy>
  <dcterms:created xsi:type="dcterms:W3CDTF">2020-12-14T15:56:07Z</dcterms:created>
  <dcterms:modified xsi:type="dcterms:W3CDTF">2020-12-16T15:42:26Z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