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Qs\2019\"/>
    </mc:Choice>
  </mc:AlternateContent>
  <bookViews>
    <workbookView xWindow="0" yWindow="0" windowWidth="28800" windowHeight="12435" activeTab="5"/>
  </bookViews>
  <sheets>
    <sheet name="Budget 2014" sheetId="1" r:id="rId1"/>
    <sheet name="Budget 2015" sheetId="2" r:id="rId2"/>
    <sheet name="Budget 2016" sheetId="6" r:id="rId3"/>
    <sheet name="Budget 2017" sheetId="3" r:id="rId4"/>
    <sheet name="Budget 2018" sheetId="4" r:id="rId5"/>
    <sheet name="Budget 2019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5" l="1"/>
  <c r="D56" i="3"/>
  <c r="B3" i="3"/>
  <c r="C3" i="3"/>
  <c r="D3" i="3"/>
  <c r="B57" i="5" l="1"/>
  <c r="D57" i="5"/>
  <c r="C57" i="5"/>
  <c r="D57" i="4"/>
  <c r="C57" i="4"/>
  <c r="B57" i="4"/>
  <c r="C53" i="6"/>
  <c r="D53" i="6"/>
  <c r="C52" i="2"/>
  <c r="D52" i="2"/>
  <c r="D53" i="2"/>
  <c r="D51" i="5"/>
  <c r="C51" i="5"/>
  <c r="D48" i="5"/>
  <c r="C48" i="5"/>
  <c r="B48" i="5"/>
  <c r="D45" i="5"/>
  <c r="C45" i="5"/>
  <c r="B45" i="5"/>
  <c r="D42" i="5"/>
  <c r="C42" i="5"/>
  <c r="B42" i="5"/>
  <c r="D39" i="5"/>
  <c r="C39" i="5"/>
  <c r="B39" i="5"/>
  <c r="D36" i="5"/>
  <c r="C36" i="5"/>
  <c r="B36" i="5"/>
  <c r="D33" i="5"/>
  <c r="C33" i="5"/>
  <c r="B33" i="5"/>
  <c r="D30" i="5"/>
  <c r="C30" i="5"/>
  <c r="B30" i="5"/>
  <c r="D27" i="5"/>
  <c r="C27" i="5"/>
  <c r="B27" i="5"/>
  <c r="D24" i="5"/>
  <c r="C24" i="5"/>
  <c r="B24" i="5"/>
  <c r="D21" i="5"/>
  <c r="C21" i="5"/>
  <c r="B21" i="5"/>
  <c r="D18" i="5"/>
  <c r="C18" i="5"/>
  <c r="B18" i="5"/>
  <c r="D15" i="5"/>
  <c r="C15" i="5"/>
  <c r="B15" i="5"/>
  <c r="D12" i="5"/>
  <c r="C12" i="5"/>
  <c r="B12" i="5"/>
  <c r="D9" i="5"/>
  <c r="C9" i="5"/>
  <c r="B9" i="5"/>
  <c r="D6" i="5"/>
  <c r="C6" i="5"/>
  <c r="B6" i="5"/>
  <c r="D3" i="5"/>
  <c r="C3" i="5"/>
  <c r="B3" i="5"/>
  <c r="D51" i="4"/>
  <c r="C51" i="4"/>
  <c r="B51" i="4"/>
  <c r="D48" i="4"/>
  <c r="C48" i="4"/>
  <c r="B48" i="4"/>
  <c r="D45" i="4"/>
  <c r="C45" i="4"/>
  <c r="B45" i="4"/>
  <c r="D42" i="4"/>
  <c r="C42" i="4"/>
  <c r="B42" i="4"/>
  <c r="D39" i="4"/>
  <c r="C39" i="4"/>
  <c r="B39" i="4"/>
  <c r="D36" i="4"/>
  <c r="C36" i="4"/>
  <c r="B36" i="4"/>
  <c r="D33" i="4"/>
  <c r="C33" i="4"/>
  <c r="B33" i="4"/>
  <c r="D30" i="4"/>
  <c r="C30" i="4"/>
  <c r="B30" i="4"/>
  <c r="D27" i="4"/>
  <c r="C27" i="4"/>
  <c r="B27" i="4"/>
  <c r="D24" i="4"/>
  <c r="C24" i="4"/>
  <c r="B24" i="4"/>
  <c r="D21" i="4"/>
  <c r="C21" i="4"/>
  <c r="B21" i="4"/>
  <c r="D18" i="4"/>
  <c r="C18" i="4"/>
  <c r="B18" i="4"/>
  <c r="D15" i="4"/>
  <c r="C15" i="4"/>
  <c r="B15" i="4"/>
  <c r="D12" i="4"/>
  <c r="C12" i="4"/>
  <c r="B12" i="4"/>
  <c r="D9" i="4"/>
  <c r="C9" i="4"/>
  <c r="B9" i="4"/>
  <c r="D6" i="4"/>
  <c r="C6" i="4"/>
  <c r="B6" i="4"/>
  <c r="D3" i="4"/>
  <c r="C3" i="4"/>
  <c r="B3" i="4"/>
  <c r="D48" i="3"/>
  <c r="C48" i="3"/>
  <c r="B48" i="3"/>
  <c r="D45" i="3"/>
  <c r="C45" i="3"/>
  <c r="B45" i="3"/>
  <c r="D42" i="3"/>
  <c r="C42" i="3"/>
  <c r="B42" i="3"/>
  <c r="D39" i="3"/>
  <c r="C39" i="3"/>
  <c r="B39" i="3"/>
  <c r="D36" i="3"/>
  <c r="C36" i="3"/>
  <c r="B36" i="3"/>
  <c r="D33" i="3"/>
  <c r="C33" i="3"/>
  <c r="B33" i="3"/>
  <c r="D30" i="3"/>
  <c r="C30" i="3"/>
  <c r="B30" i="3"/>
  <c r="D27" i="3"/>
  <c r="C27" i="3"/>
  <c r="B27" i="3"/>
  <c r="D24" i="3"/>
  <c r="C24" i="3"/>
  <c r="B24" i="3"/>
  <c r="D21" i="3"/>
  <c r="C21" i="3"/>
  <c r="B21" i="3"/>
  <c r="D18" i="3"/>
  <c r="C18" i="3"/>
  <c r="B18" i="3"/>
  <c r="D15" i="3"/>
  <c r="C15" i="3"/>
  <c r="B15" i="3"/>
  <c r="D12" i="3"/>
  <c r="C12" i="3"/>
  <c r="B12" i="3"/>
  <c r="D9" i="3"/>
  <c r="C9" i="3"/>
  <c r="B9" i="3"/>
  <c r="D6" i="3"/>
  <c r="C6" i="3"/>
  <c r="B6" i="3"/>
  <c r="D48" i="6"/>
  <c r="C48" i="6"/>
  <c r="B48" i="6"/>
  <c r="D45" i="6"/>
  <c r="C45" i="6"/>
  <c r="B45" i="6"/>
  <c r="D42" i="6"/>
  <c r="C42" i="6"/>
  <c r="B42" i="6"/>
  <c r="D39" i="6"/>
  <c r="C39" i="6"/>
  <c r="B39" i="6"/>
  <c r="D36" i="6"/>
  <c r="C36" i="6"/>
  <c r="B36" i="6"/>
  <c r="D33" i="6"/>
  <c r="C33" i="6"/>
  <c r="B33" i="6"/>
  <c r="D30" i="6"/>
  <c r="C30" i="6"/>
  <c r="B30" i="6"/>
  <c r="D27" i="6"/>
  <c r="C27" i="6"/>
  <c r="B27" i="6"/>
  <c r="D24" i="6"/>
  <c r="C24" i="6"/>
  <c r="B24" i="6"/>
  <c r="D21" i="6"/>
  <c r="C21" i="6"/>
  <c r="B21" i="6"/>
  <c r="D18" i="6"/>
  <c r="C18" i="6"/>
  <c r="B18" i="6"/>
  <c r="D15" i="6"/>
  <c r="C15" i="6"/>
  <c r="B15" i="6"/>
  <c r="D12" i="6"/>
  <c r="C12" i="6"/>
  <c r="B12" i="6"/>
  <c r="D9" i="6"/>
  <c r="C9" i="6"/>
  <c r="B9" i="6"/>
  <c r="D6" i="6"/>
  <c r="C6" i="6"/>
  <c r="B6" i="6"/>
  <c r="D3" i="6"/>
  <c r="C3" i="6"/>
  <c r="B3" i="6"/>
  <c r="D48" i="2"/>
  <c r="C48" i="2"/>
  <c r="B48" i="2"/>
  <c r="D45" i="2"/>
  <c r="C45" i="2"/>
  <c r="B45" i="2"/>
  <c r="D42" i="2"/>
  <c r="C42" i="2"/>
  <c r="B42" i="2"/>
  <c r="D39" i="2"/>
  <c r="C39" i="2"/>
  <c r="B39" i="2"/>
  <c r="D36" i="2"/>
  <c r="C36" i="2"/>
  <c r="B36" i="2"/>
  <c r="D33" i="2"/>
  <c r="C33" i="2"/>
  <c r="B33" i="2"/>
  <c r="D30" i="2"/>
  <c r="C30" i="2"/>
  <c r="B30" i="2"/>
  <c r="D27" i="2"/>
  <c r="C27" i="2"/>
  <c r="B27" i="2"/>
  <c r="D24" i="2"/>
  <c r="C24" i="2"/>
  <c r="B24" i="2"/>
  <c r="D21" i="2"/>
  <c r="C21" i="2"/>
  <c r="B21" i="2"/>
  <c r="D18" i="2"/>
  <c r="C18" i="2"/>
  <c r="B18" i="2"/>
  <c r="D15" i="2"/>
  <c r="C15" i="2"/>
  <c r="B15" i="2"/>
  <c r="D12" i="2"/>
  <c r="C12" i="2"/>
  <c r="B12" i="2"/>
  <c r="D9" i="2"/>
  <c r="C9" i="2"/>
  <c r="B9" i="2"/>
  <c r="D6" i="2"/>
  <c r="C6" i="2"/>
  <c r="B6" i="2"/>
  <c r="D3" i="2"/>
  <c r="C3" i="2"/>
  <c r="B3" i="2"/>
  <c r="D48" i="1"/>
  <c r="C48" i="1"/>
  <c r="B48" i="1"/>
  <c r="D45" i="1"/>
  <c r="C45" i="1"/>
  <c r="B45" i="1"/>
  <c r="D42" i="1"/>
  <c r="C42" i="1"/>
  <c r="B42" i="1"/>
  <c r="D39" i="1"/>
  <c r="C39" i="1"/>
  <c r="B39" i="1"/>
  <c r="D36" i="1"/>
  <c r="C36" i="1"/>
  <c r="B36" i="1"/>
  <c r="D33" i="1"/>
  <c r="C33" i="1"/>
  <c r="B33" i="1"/>
  <c r="D30" i="1"/>
  <c r="C30" i="1"/>
  <c r="B30" i="1"/>
  <c r="D27" i="1"/>
  <c r="C27" i="1"/>
  <c r="B27" i="1"/>
  <c r="D24" i="1"/>
  <c r="C24" i="1"/>
  <c r="B24" i="1"/>
  <c r="D21" i="1"/>
  <c r="C21" i="1"/>
  <c r="B21" i="1"/>
  <c r="D18" i="1"/>
  <c r="C18" i="1"/>
  <c r="B18" i="1"/>
  <c r="D15" i="1"/>
  <c r="C15" i="1"/>
  <c r="B15" i="1"/>
  <c r="B12" i="1"/>
  <c r="D12" i="1"/>
  <c r="C12" i="1"/>
  <c r="D9" i="1"/>
  <c r="C9" i="1"/>
  <c r="B9" i="1"/>
  <c r="D6" i="1"/>
  <c r="C6" i="1"/>
  <c r="B6" i="1"/>
  <c r="C3" i="1"/>
  <c r="D3" i="1"/>
  <c r="B3" i="1"/>
  <c r="D52" i="6" l="1"/>
  <c r="C52" i="6"/>
  <c r="D51" i="2"/>
</calcChain>
</file>

<file path=xl/sharedStrings.xml><?xml version="1.0" encoding="utf-8"?>
<sst xmlns="http://schemas.openxmlformats.org/spreadsheetml/2006/main" count="350" uniqueCount="39">
  <si>
    <t>Agriculture, Food and the Marine</t>
  </si>
  <si>
    <t>Business, Enterprise and Innovation</t>
  </si>
  <si>
    <t>Children and Youth Affairs</t>
  </si>
  <si>
    <t>Communications, Climate Action and Environment</t>
  </si>
  <si>
    <t>Culture, Heritage and the Gaeltacht</t>
  </si>
  <si>
    <t>Defence</t>
  </si>
  <si>
    <t>Education and Skills</t>
  </si>
  <si>
    <t>Employment Affairs and Social Protection</t>
  </si>
  <si>
    <t>Finance</t>
  </si>
  <si>
    <t>Foreign Affairs</t>
  </si>
  <si>
    <t>Health</t>
  </si>
  <si>
    <t>Justice</t>
  </si>
  <si>
    <t>Public Expenditure and Reform</t>
  </si>
  <si>
    <t>Rural and Community Development</t>
  </si>
  <si>
    <t>Taoiseach</t>
  </si>
  <si>
    <t>Transport, Tourism and Sport</t>
  </si>
  <si>
    <t>Current</t>
  </si>
  <si>
    <t>Capital</t>
  </si>
  <si>
    <t>Housing, Planning and Local Government</t>
  </si>
  <si>
    <t>Arts, Heritage and the Gaeltacht</t>
  </si>
  <si>
    <t>Jobs, Enterprise and Innovation</t>
  </si>
  <si>
    <t>Communications, Energy and Natural Resources</t>
  </si>
  <si>
    <t>Social Protection</t>
  </si>
  <si>
    <t>Total</t>
  </si>
  <si>
    <t>Environment, Community and Local Government</t>
  </si>
  <si>
    <t>Unallocated Savings Requirements (Current)</t>
  </si>
  <si>
    <t>Investment Funded by National Lottery (Capital)</t>
  </si>
  <si>
    <t>Unallocated Reserve (Capital)</t>
  </si>
  <si>
    <t>Lansdowne Road Agreement (Current)</t>
  </si>
  <si>
    <t>Arts, Heritage, Regional, Rural and Gaeltacht Affairs</t>
  </si>
  <si>
    <t>Resources to be Allocated (Capital)</t>
  </si>
  <si>
    <t>Resources to be Allocated (Current)</t>
  </si>
  <si>
    <t>Unallocated Amount in Public Capital Plan (Capital)</t>
  </si>
  <si>
    <t>Public Service Stability Agreement (Current)</t>
  </si>
  <si>
    <t>Cumulative Cost of Public Service Stability Agreement (Inc. New Entrants)</t>
  </si>
  <si>
    <t>Resources to be Allocated 2020 (Current)</t>
  </si>
  <si>
    <t>Resources to be Allocated 2021 (Current)</t>
  </si>
  <si>
    <t>Note: Rounding affects totals</t>
  </si>
  <si>
    <t>€m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</si>
</sst>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B2" sqref="B2:D2"/>
    </sheetView>
  </sheetViews>
  <sheetFormatPr defaultRowHeight="15" x14ac:dyDescent="0.25"/>
  <cols>
    <col min="1" max="1" width="45.5703125" customWidth="1"/>
  </cols>
  <sheetData>
    <row r="1" spans="1:4" x14ac:dyDescent="0.25">
      <c r="B1" s="8">
        <v>2014</v>
      </c>
      <c r="C1" s="8">
        <v>2015</v>
      </c>
      <c r="D1" s="8">
        <v>2016</v>
      </c>
    </row>
    <row r="2" spans="1:4" x14ac:dyDescent="0.25">
      <c r="B2" s="8" t="s">
        <v>38</v>
      </c>
      <c r="C2" s="8" t="s">
        <v>38</v>
      </c>
      <c r="D2" s="8" t="s">
        <v>38</v>
      </c>
    </row>
    <row r="3" spans="1:4" x14ac:dyDescent="0.25">
      <c r="A3" s="4" t="s">
        <v>0</v>
      </c>
      <c r="B3" s="5">
        <f>B4+B5</f>
        <v>1203</v>
      </c>
      <c r="C3" s="5">
        <f t="shared" ref="C3:D3" si="0">C4+C5</f>
        <v>1173</v>
      </c>
      <c r="D3" s="5">
        <f t="shared" si="0"/>
        <v>1173</v>
      </c>
    </row>
    <row r="4" spans="1:4" x14ac:dyDescent="0.25">
      <c r="A4" t="s">
        <v>16</v>
      </c>
      <c r="B4" s="2">
        <v>1019</v>
      </c>
      <c r="C4" s="2">
        <v>1005</v>
      </c>
      <c r="D4" s="2">
        <v>1005</v>
      </c>
    </row>
    <row r="5" spans="1:4" x14ac:dyDescent="0.25">
      <c r="A5" t="s">
        <v>17</v>
      </c>
      <c r="B5" s="2">
        <v>184</v>
      </c>
      <c r="C5" s="2">
        <v>168</v>
      </c>
      <c r="D5" s="2">
        <v>168</v>
      </c>
    </row>
    <row r="6" spans="1:4" x14ac:dyDescent="0.25">
      <c r="A6" s="4" t="s">
        <v>20</v>
      </c>
      <c r="B6" s="5">
        <f>B7+B8</f>
        <v>781</v>
      </c>
      <c r="C6" s="5">
        <f t="shared" ref="C6" si="1">C7+C8</f>
        <v>789</v>
      </c>
      <c r="D6" s="5">
        <f t="shared" ref="D6" si="2">D7+D8</f>
        <v>786</v>
      </c>
    </row>
    <row r="7" spans="1:4" x14ac:dyDescent="0.25">
      <c r="A7" t="s">
        <v>16</v>
      </c>
      <c r="B7" s="2">
        <v>339</v>
      </c>
      <c r="C7" s="2">
        <v>335</v>
      </c>
      <c r="D7" s="2">
        <v>335</v>
      </c>
    </row>
    <row r="8" spans="1:4" x14ac:dyDescent="0.25">
      <c r="A8" t="s">
        <v>17</v>
      </c>
      <c r="B8" s="2">
        <v>442</v>
      </c>
      <c r="C8" s="2">
        <v>454</v>
      </c>
      <c r="D8" s="2">
        <v>451</v>
      </c>
    </row>
    <row r="9" spans="1:4" x14ac:dyDescent="0.25">
      <c r="A9" s="4" t="s">
        <v>2</v>
      </c>
      <c r="B9" s="5">
        <f>B10+B11</f>
        <v>451</v>
      </c>
      <c r="C9" s="5">
        <f t="shared" ref="C9" si="3">C10+C11</f>
        <v>418</v>
      </c>
      <c r="D9" s="5">
        <f t="shared" ref="D9" si="4">D10+D11</f>
        <v>418</v>
      </c>
    </row>
    <row r="10" spans="1:4" x14ac:dyDescent="0.25">
      <c r="A10" t="s">
        <v>16</v>
      </c>
      <c r="B10" s="2">
        <v>416</v>
      </c>
      <c r="C10" s="2">
        <v>410</v>
      </c>
      <c r="D10" s="2">
        <v>410</v>
      </c>
    </row>
    <row r="11" spans="1:4" x14ac:dyDescent="0.25">
      <c r="A11" t="s">
        <v>17</v>
      </c>
      <c r="B11" s="2">
        <v>35</v>
      </c>
      <c r="C11" s="2">
        <v>8</v>
      </c>
      <c r="D11" s="2">
        <v>8</v>
      </c>
    </row>
    <row r="12" spans="1:4" x14ac:dyDescent="0.25">
      <c r="A12" s="4" t="s">
        <v>21</v>
      </c>
      <c r="B12" s="5">
        <f>B13+B14</f>
        <v>401</v>
      </c>
      <c r="C12" s="5">
        <f t="shared" ref="C12" si="5">C13+C14</f>
        <v>394</v>
      </c>
      <c r="D12" s="5">
        <f t="shared" ref="D12" si="6">D13+D14</f>
        <v>392</v>
      </c>
    </row>
    <row r="13" spans="1:4" x14ac:dyDescent="0.25">
      <c r="A13" t="s">
        <v>16</v>
      </c>
      <c r="B13" s="2">
        <v>321</v>
      </c>
      <c r="C13" s="2">
        <v>315</v>
      </c>
      <c r="D13" s="2">
        <v>315</v>
      </c>
    </row>
    <row r="14" spans="1:4" x14ac:dyDescent="0.25">
      <c r="A14" t="s">
        <v>17</v>
      </c>
      <c r="B14" s="2">
        <v>80</v>
      </c>
      <c r="C14" s="2">
        <v>79</v>
      </c>
      <c r="D14" s="2">
        <v>77</v>
      </c>
    </row>
    <row r="15" spans="1:4" x14ac:dyDescent="0.25">
      <c r="A15" s="4" t="s">
        <v>19</v>
      </c>
      <c r="B15" s="5">
        <f>B16+B17</f>
        <v>245</v>
      </c>
      <c r="C15" s="5">
        <f t="shared" ref="C15" si="7">C16+C17</f>
        <v>241</v>
      </c>
      <c r="D15" s="5">
        <f t="shared" ref="D15" si="8">D16+D17</f>
        <v>241</v>
      </c>
    </row>
    <row r="16" spans="1:4" x14ac:dyDescent="0.25">
      <c r="A16" t="s">
        <v>16</v>
      </c>
      <c r="B16" s="2">
        <v>207</v>
      </c>
      <c r="C16" s="2">
        <v>205</v>
      </c>
      <c r="D16" s="2">
        <v>205</v>
      </c>
    </row>
    <row r="17" spans="1:4" x14ac:dyDescent="0.25">
      <c r="A17" t="s">
        <v>17</v>
      </c>
      <c r="B17" s="2">
        <v>38</v>
      </c>
      <c r="C17" s="2">
        <v>36</v>
      </c>
      <c r="D17" s="2">
        <v>36</v>
      </c>
    </row>
    <row r="18" spans="1:4" x14ac:dyDescent="0.25">
      <c r="A18" s="4" t="s">
        <v>5</v>
      </c>
      <c r="B18" s="5">
        <f>B19+B20</f>
        <v>898</v>
      </c>
      <c r="C18" s="5">
        <f t="shared" ref="C18" si="9">C19+C20</f>
        <v>893</v>
      </c>
      <c r="D18" s="5">
        <f t="shared" ref="D18" si="10">D19+D20</f>
        <v>893</v>
      </c>
    </row>
    <row r="19" spans="1:4" x14ac:dyDescent="0.25">
      <c r="A19" t="s">
        <v>16</v>
      </c>
      <c r="B19" s="2">
        <v>890</v>
      </c>
      <c r="C19" s="2">
        <v>885</v>
      </c>
      <c r="D19" s="2">
        <v>885</v>
      </c>
    </row>
    <row r="20" spans="1:4" x14ac:dyDescent="0.25">
      <c r="A20" t="s">
        <v>17</v>
      </c>
      <c r="B20" s="2">
        <v>8</v>
      </c>
      <c r="C20" s="2">
        <v>8</v>
      </c>
      <c r="D20" s="2">
        <v>8</v>
      </c>
    </row>
    <row r="21" spans="1:4" x14ac:dyDescent="0.25">
      <c r="A21" s="4" t="s">
        <v>6</v>
      </c>
      <c r="B21" s="5">
        <f>B22+B23</f>
        <v>8759</v>
      </c>
      <c r="C21" s="5">
        <f t="shared" ref="C21" si="11">C22+C23</f>
        <v>8655</v>
      </c>
      <c r="D21" s="5">
        <f t="shared" ref="D21" si="12">D22+D23</f>
        <v>8595</v>
      </c>
    </row>
    <row r="22" spans="1:4" x14ac:dyDescent="0.25">
      <c r="A22" t="s">
        <v>16</v>
      </c>
      <c r="B22" s="2">
        <v>8219</v>
      </c>
      <c r="C22" s="2">
        <v>8180</v>
      </c>
      <c r="D22" s="2">
        <v>8180</v>
      </c>
    </row>
    <row r="23" spans="1:4" x14ac:dyDescent="0.25">
      <c r="A23" t="s">
        <v>17</v>
      </c>
      <c r="B23" s="2">
        <v>540</v>
      </c>
      <c r="C23" s="2">
        <v>475</v>
      </c>
      <c r="D23" s="2">
        <v>415</v>
      </c>
    </row>
    <row r="24" spans="1:4" x14ac:dyDescent="0.25">
      <c r="A24" s="4" t="s">
        <v>22</v>
      </c>
      <c r="B24" s="5">
        <f>B25+B26</f>
        <v>19650</v>
      </c>
      <c r="C24" s="5">
        <f t="shared" ref="C24" si="13">C25+C26</f>
        <v>19374</v>
      </c>
      <c r="D24" s="5">
        <f t="shared" ref="D24" si="14">D25+D26</f>
        <v>19372</v>
      </c>
    </row>
    <row r="25" spans="1:4" x14ac:dyDescent="0.25">
      <c r="A25" t="s">
        <v>16</v>
      </c>
      <c r="B25" s="2">
        <v>19631</v>
      </c>
      <c r="C25" s="2">
        <v>19365</v>
      </c>
      <c r="D25" s="2">
        <v>19365</v>
      </c>
    </row>
    <row r="26" spans="1:4" x14ac:dyDescent="0.25">
      <c r="A26" t="s">
        <v>17</v>
      </c>
      <c r="B26" s="2">
        <v>19</v>
      </c>
      <c r="C26" s="2">
        <v>9</v>
      </c>
      <c r="D26" s="2">
        <v>7</v>
      </c>
    </row>
    <row r="27" spans="1:4" x14ac:dyDescent="0.25">
      <c r="A27" s="4" t="s">
        <v>8</v>
      </c>
      <c r="B27" s="5">
        <f>B28+B29</f>
        <v>431</v>
      </c>
      <c r="C27" s="5">
        <f t="shared" ref="C27" si="15">C28+C29</f>
        <v>430</v>
      </c>
      <c r="D27" s="5">
        <f t="shared" ref="D27" si="16">D28+D29</f>
        <v>430</v>
      </c>
    </row>
    <row r="28" spans="1:4" x14ac:dyDescent="0.25">
      <c r="A28" t="s">
        <v>16</v>
      </c>
      <c r="B28" s="2">
        <v>426</v>
      </c>
      <c r="C28" s="2">
        <v>425</v>
      </c>
      <c r="D28" s="2">
        <v>425</v>
      </c>
    </row>
    <row r="29" spans="1:4" x14ac:dyDescent="0.25">
      <c r="A29" t="s">
        <v>17</v>
      </c>
      <c r="B29" s="2">
        <v>5</v>
      </c>
      <c r="C29" s="2">
        <v>5</v>
      </c>
      <c r="D29" s="2">
        <v>5</v>
      </c>
    </row>
    <row r="30" spans="1:4" x14ac:dyDescent="0.25">
      <c r="A30" s="4" t="s">
        <v>9</v>
      </c>
      <c r="B30" s="5">
        <f>B31+B32</f>
        <v>694</v>
      </c>
      <c r="C30" s="5">
        <f t="shared" ref="C30" si="17">C31+C32</f>
        <v>677</v>
      </c>
      <c r="D30" s="5">
        <f t="shared" ref="D30" si="18">D31+D32</f>
        <v>677</v>
      </c>
    </row>
    <row r="31" spans="1:4" x14ac:dyDescent="0.25">
      <c r="A31" t="s">
        <v>16</v>
      </c>
      <c r="B31" s="2">
        <v>687</v>
      </c>
      <c r="C31" s="2">
        <v>675</v>
      </c>
      <c r="D31" s="2">
        <v>675</v>
      </c>
    </row>
    <row r="32" spans="1:4" x14ac:dyDescent="0.25">
      <c r="A32" t="s">
        <v>17</v>
      </c>
      <c r="B32" s="2">
        <v>7</v>
      </c>
      <c r="C32" s="2">
        <v>2</v>
      </c>
      <c r="D32" s="2">
        <v>2</v>
      </c>
    </row>
    <row r="33" spans="1:4" x14ac:dyDescent="0.25">
      <c r="A33" s="4" t="s">
        <v>10</v>
      </c>
      <c r="B33" s="5">
        <f>B34+B35</f>
        <v>13660</v>
      </c>
      <c r="C33" s="5">
        <f t="shared" ref="C33" si="19">C34+C35</f>
        <v>13440</v>
      </c>
      <c r="D33" s="5">
        <f t="shared" ref="D33" si="20">D34+D35</f>
        <v>13440</v>
      </c>
    </row>
    <row r="34" spans="1:4" x14ac:dyDescent="0.25">
      <c r="A34" t="s">
        <v>16</v>
      </c>
      <c r="B34" s="2">
        <v>13263</v>
      </c>
      <c r="C34" s="2">
        <v>13050</v>
      </c>
      <c r="D34" s="2">
        <v>13050</v>
      </c>
    </row>
    <row r="35" spans="1:4" x14ac:dyDescent="0.25">
      <c r="A35" t="s">
        <v>17</v>
      </c>
      <c r="B35" s="2">
        <v>397</v>
      </c>
      <c r="C35" s="2">
        <v>390</v>
      </c>
      <c r="D35" s="2">
        <v>390</v>
      </c>
    </row>
    <row r="36" spans="1:4" x14ac:dyDescent="0.25">
      <c r="A36" s="4" t="s">
        <v>24</v>
      </c>
      <c r="B36" s="5">
        <f>B37+B38</f>
        <v>766</v>
      </c>
      <c r="C36" s="5">
        <f t="shared" ref="C36" si="21">C37+C38</f>
        <v>776</v>
      </c>
      <c r="D36" s="5">
        <f t="shared" ref="D36" si="22">D37+D38</f>
        <v>779</v>
      </c>
    </row>
    <row r="37" spans="1:4" x14ac:dyDescent="0.25">
      <c r="A37" t="s">
        <v>16</v>
      </c>
      <c r="B37" s="2">
        <v>455</v>
      </c>
      <c r="C37" s="2">
        <v>445</v>
      </c>
      <c r="D37" s="2">
        <v>445</v>
      </c>
    </row>
    <row r="38" spans="1:4" x14ac:dyDescent="0.25">
      <c r="A38" t="s">
        <v>17</v>
      </c>
      <c r="B38" s="2">
        <v>311</v>
      </c>
      <c r="C38" s="2">
        <v>331</v>
      </c>
      <c r="D38" s="2">
        <v>334</v>
      </c>
    </row>
    <row r="39" spans="1:4" x14ac:dyDescent="0.25">
      <c r="A39" s="4" t="s">
        <v>11</v>
      </c>
      <c r="B39" s="5">
        <f>B40+B41</f>
        <v>2159</v>
      </c>
      <c r="C39" s="5">
        <f t="shared" ref="C39" si="23">C40+C41</f>
        <v>2122</v>
      </c>
      <c r="D39" s="5">
        <f t="shared" ref="D39" si="24">D40+D41</f>
        <v>2122</v>
      </c>
    </row>
    <row r="40" spans="1:4" x14ac:dyDescent="0.25">
      <c r="A40" t="s">
        <v>16</v>
      </c>
      <c r="B40" s="2">
        <v>2097</v>
      </c>
      <c r="C40" s="2">
        <v>2060</v>
      </c>
      <c r="D40" s="2">
        <v>2060</v>
      </c>
    </row>
    <row r="41" spans="1:4" x14ac:dyDescent="0.25">
      <c r="A41" t="s">
        <v>17</v>
      </c>
      <c r="B41" s="2">
        <v>62</v>
      </c>
      <c r="C41" s="2">
        <v>62</v>
      </c>
      <c r="D41" s="2">
        <v>62</v>
      </c>
    </row>
    <row r="42" spans="1:4" x14ac:dyDescent="0.25">
      <c r="A42" s="4" t="s">
        <v>12</v>
      </c>
      <c r="B42" s="5">
        <f>B43+B44</f>
        <v>943</v>
      </c>
      <c r="C42" s="5">
        <f t="shared" ref="C42" si="25">C43+C44</f>
        <v>931</v>
      </c>
      <c r="D42" s="5">
        <f t="shared" ref="D42" si="26">D43+D44</f>
        <v>931</v>
      </c>
    </row>
    <row r="43" spans="1:4" x14ac:dyDescent="0.25">
      <c r="A43" t="s">
        <v>16</v>
      </c>
      <c r="B43" s="2">
        <v>833</v>
      </c>
      <c r="C43" s="2">
        <v>830</v>
      </c>
      <c r="D43" s="2">
        <v>830</v>
      </c>
    </row>
    <row r="44" spans="1:4" x14ac:dyDescent="0.25">
      <c r="A44" t="s">
        <v>17</v>
      </c>
      <c r="B44" s="2">
        <v>110</v>
      </c>
      <c r="C44" s="2">
        <v>101</v>
      </c>
      <c r="D44" s="2">
        <v>101</v>
      </c>
    </row>
    <row r="45" spans="1:4" x14ac:dyDescent="0.25">
      <c r="A45" s="4" t="s">
        <v>14</v>
      </c>
      <c r="B45" s="5">
        <f>B46+B47</f>
        <v>144</v>
      </c>
      <c r="C45" s="5">
        <f t="shared" ref="C45" si="27">C46+C47</f>
        <v>145</v>
      </c>
      <c r="D45" s="5">
        <f t="shared" ref="D45" si="28">D46+D47</f>
        <v>145</v>
      </c>
    </row>
    <row r="46" spans="1:4" x14ac:dyDescent="0.25">
      <c r="A46" t="s">
        <v>16</v>
      </c>
      <c r="B46" s="2">
        <v>144</v>
      </c>
      <c r="C46" s="2">
        <v>145</v>
      </c>
      <c r="D46" s="2">
        <v>145</v>
      </c>
    </row>
    <row r="47" spans="1:4" x14ac:dyDescent="0.25">
      <c r="A47" t="s">
        <v>17</v>
      </c>
      <c r="B47" s="2">
        <v>0</v>
      </c>
      <c r="C47" s="2">
        <v>0</v>
      </c>
      <c r="D47" s="2">
        <v>0</v>
      </c>
    </row>
    <row r="48" spans="1:4" x14ac:dyDescent="0.25">
      <c r="A48" s="4" t="s">
        <v>15</v>
      </c>
      <c r="B48" s="5">
        <f>B49+B50</f>
        <v>1583</v>
      </c>
      <c r="C48" s="5">
        <f t="shared" ref="C48" si="29">C49+C50</f>
        <v>1488</v>
      </c>
      <c r="D48" s="5">
        <f t="shared" ref="D48" si="30">D49+D50</f>
        <v>1488</v>
      </c>
    </row>
    <row r="49" spans="1:4" x14ac:dyDescent="0.25">
      <c r="A49" t="s">
        <v>16</v>
      </c>
      <c r="B49" s="2">
        <v>684</v>
      </c>
      <c r="C49" s="2">
        <v>670</v>
      </c>
      <c r="D49" s="2">
        <v>670</v>
      </c>
    </row>
    <row r="50" spans="1:4" x14ac:dyDescent="0.25">
      <c r="A50" t="s">
        <v>17</v>
      </c>
      <c r="B50" s="2">
        <v>899</v>
      </c>
      <c r="C50" s="2">
        <v>818</v>
      </c>
      <c r="D50" s="2">
        <v>818</v>
      </c>
    </row>
    <row r="51" spans="1:4" x14ac:dyDescent="0.25">
      <c r="A51" s="1" t="s">
        <v>25</v>
      </c>
      <c r="B51" s="3">
        <v>-25</v>
      </c>
      <c r="C51" s="3">
        <v>-750</v>
      </c>
      <c r="D51" s="3">
        <v>-400</v>
      </c>
    </row>
    <row r="52" spans="1:4" x14ac:dyDescent="0.25">
      <c r="A52" s="1" t="s">
        <v>26</v>
      </c>
      <c r="B52" s="3">
        <v>200</v>
      </c>
      <c r="C52" s="3"/>
      <c r="D52" s="3"/>
    </row>
    <row r="53" spans="1:4" x14ac:dyDescent="0.25">
      <c r="A53" s="1" t="s">
        <v>27</v>
      </c>
      <c r="B53" s="3"/>
      <c r="C53" s="3">
        <v>307</v>
      </c>
      <c r="D53" s="3">
        <v>374</v>
      </c>
    </row>
    <row r="54" spans="1:4" x14ac:dyDescent="0.25">
      <c r="A54" s="4" t="s">
        <v>23</v>
      </c>
      <c r="B54" s="5">
        <v>52941</v>
      </c>
      <c r="C54" s="5">
        <v>51502</v>
      </c>
      <c r="D54" s="5">
        <v>51855</v>
      </c>
    </row>
    <row r="55" spans="1:4" x14ac:dyDescent="0.25">
      <c r="A55" t="s">
        <v>16</v>
      </c>
      <c r="B55" s="2">
        <v>49606</v>
      </c>
      <c r="C55" s="2">
        <v>48250</v>
      </c>
      <c r="D55" s="2">
        <v>48600</v>
      </c>
    </row>
    <row r="56" spans="1:4" x14ac:dyDescent="0.25">
      <c r="A56" t="s">
        <v>17</v>
      </c>
      <c r="B56" s="2">
        <v>3335</v>
      </c>
      <c r="C56" s="2">
        <v>3252</v>
      </c>
      <c r="D56" s="2">
        <v>3255</v>
      </c>
    </row>
    <row r="58" spans="1:4" x14ac:dyDescent="0.25">
      <c r="A58" s="7" t="s">
        <v>37</v>
      </c>
      <c r="B58" s="2"/>
      <c r="C58" s="2"/>
      <c r="D58" s="2"/>
    </row>
    <row r="60" spans="1:4" x14ac:dyDescent="0.25">
      <c r="B60" s="2"/>
    </row>
    <row r="62" spans="1:4" x14ac:dyDescent="0.25">
      <c r="B62" s="2"/>
      <c r="C62" s="2"/>
      <c r="D62" s="2"/>
    </row>
    <row r="63" spans="1:4" x14ac:dyDescent="0.25">
      <c r="B63" s="2"/>
      <c r="C63" s="2"/>
      <c r="D63" s="2"/>
    </row>
    <row r="64" spans="1:4" x14ac:dyDescent="0.25">
      <c r="B64" s="2"/>
      <c r="C64" s="2"/>
      <c r="D6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B1" sqref="B1:D2"/>
    </sheetView>
  </sheetViews>
  <sheetFormatPr defaultRowHeight="15" x14ac:dyDescent="0.25"/>
  <cols>
    <col min="1" max="1" width="46.140625" customWidth="1"/>
  </cols>
  <sheetData>
    <row r="1" spans="1:4" x14ac:dyDescent="0.25">
      <c r="B1" s="8">
        <v>2015</v>
      </c>
      <c r="C1" s="8">
        <v>2016</v>
      </c>
      <c r="D1" s="8">
        <v>2017</v>
      </c>
    </row>
    <row r="2" spans="1:4" x14ac:dyDescent="0.25">
      <c r="B2" s="8" t="s">
        <v>38</v>
      </c>
      <c r="C2" s="8" t="s">
        <v>38</v>
      </c>
      <c r="D2" s="8" t="s">
        <v>38</v>
      </c>
    </row>
    <row r="3" spans="1:4" x14ac:dyDescent="0.25">
      <c r="A3" s="4" t="s">
        <v>0</v>
      </c>
      <c r="B3" s="5">
        <f>B4+B5</f>
        <v>1227</v>
      </c>
      <c r="C3" s="5">
        <f t="shared" ref="C3:D3" si="0">C4+C5</f>
        <v>1270</v>
      </c>
      <c r="D3" s="5">
        <f t="shared" si="0"/>
        <v>1310</v>
      </c>
    </row>
    <row r="4" spans="1:4" x14ac:dyDescent="0.25">
      <c r="A4" t="s">
        <v>16</v>
      </c>
      <c r="B4" s="2">
        <v>1030</v>
      </c>
      <c r="C4" s="2">
        <v>1070</v>
      </c>
      <c r="D4" s="2">
        <v>1110</v>
      </c>
    </row>
    <row r="5" spans="1:4" x14ac:dyDescent="0.25">
      <c r="A5" t="s">
        <v>17</v>
      </c>
      <c r="B5" s="2">
        <v>197</v>
      </c>
      <c r="C5" s="2">
        <v>200</v>
      </c>
      <c r="D5" s="2">
        <v>200</v>
      </c>
    </row>
    <row r="6" spans="1:4" x14ac:dyDescent="0.25">
      <c r="A6" s="4" t="s">
        <v>20</v>
      </c>
      <c r="B6" s="5">
        <f>B7+B8</f>
        <v>785</v>
      </c>
      <c r="C6" s="5">
        <f t="shared" ref="C6:D6" si="1">C7+C8</f>
        <v>785</v>
      </c>
      <c r="D6" s="5">
        <f t="shared" si="1"/>
        <v>785</v>
      </c>
    </row>
    <row r="7" spans="1:4" x14ac:dyDescent="0.25">
      <c r="A7" t="s">
        <v>16</v>
      </c>
      <c r="B7" s="2">
        <v>335</v>
      </c>
      <c r="C7" s="2">
        <v>335</v>
      </c>
      <c r="D7" s="2">
        <v>335</v>
      </c>
    </row>
    <row r="8" spans="1:4" x14ac:dyDescent="0.25">
      <c r="A8" t="s">
        <v>17</v>
      </c>
      <c r="B8" s="2">
        <v>450</v>
      </c>
      <c r="C8" s="2">
        <v>450</v>
      </c>
      <c r="D8" s="2">
        <v>450</v>
      </c>
    </row>
    <row r="9" spans="1:4" x14ac:dyDescent="0.25">
      <c r="A9" s="4" t="s">
        <v>2</v>
      </c>
      <c r="B9" s="5">
        <f>B10+B11</f>
        <v>1010</v>
      </c>
      <c r="C9" s="5">
        <f t="shared" ref="C9:D9" si="2">C10+C11</f>
        <v>992</v>
      </c>
      <c r="D9" s="5">
        <f t="shared" si="2"/>
        <v>991</v>
      </c>
    </row>
    <row r="10" spans="1:4" x14ac:dyDescent="0.25">
      <c r="A10" t="s">
        <v>16</v>
      </c>
      <c r="B10" s="2">
        <v>975</v>
      </c>
      <c r="C10" s="2">
        <v>975</v>
      </c>
      <c r="D10" s="2">
        <v>975</v>
      </c>
    </row>
    <row r="11" spans="1:4" x14ac:dyDescent="0.25">
      <c r="A11" t="s">
        <v>17</v>
      </c>
      <c r="B11" s="2">
        <v>35</v>
      </c>
      <c r="C11" s="2">
        <v>17</v>
      </c>
      <c r="D11" s="2">
        <v>16</v>
      </c>
    </row>
    <row r="12" spans="1:4" x14ac:dyDescent="0.25">
      <c r="A12" s="4" t="s">
        <v>21</v>
      </c>
      <c r="B12" s="5">
        <f>B13+B14</f>
        <v>409</v>
      </c>
      <c r="C12" s="5">
        <f t="shared" ref="C12:D12" si="3">C13+C14</f>
        <v>407</v>
      </c>
      <c r="D12" s="5">
        <f t="shared" si="3"/>
        <v>407</v>
      </c>
    </row>
    <row r="13" spans="1:4" x14ac:dyDescent="0.25">
      <c r="A13" t="s">
        <v>16</v>
      </c>
      <c r="B13" s="2">
        <v>320</v>
      </c>
      <c r="C13" s="2">
        <v>320</v>
      </c>
      <c r="D13" s="2">
        <v>320</v>
      </c>
    </row>
    <row r="14" spans="1:4" x14ac:dyDescent="0.25">
      <c r="A14" t="s">
        <v>17</v>
      </c>
      <c r="B14" s="2">
        <v>89</v>
      </c>
      <c r="C14" s="2">
        <v>87</v>
      </c>
      <c r="D14" s="2">
        <v>87</v>
      </c>
    </row>
    <row r="15" spans="1:4" x14ac:dyDescent="0.25">
      <c r="A15" s="4" t="s">
        <v>19</v>
      </c>
      <c r="B15" s="5">
        <f>B16+B17</f>
        <v>274</v>
      </c>
      <c r="C15" s="5">
        <f t="shared" ref="C15:D15" si="4">C16+C17</f>
        <v>248</v>
      </c>
      <c r="D15" s="5">
        <f t="shared" si="4"/>
        <v>248</v>
      </c>
    </row>
    <row r="16" spans="1:4" x14ac:dyDescent="0.25">
      <c r="A16" t="s">
        <v>16</v>
      </c>
      <c r="B16" s="2">
        <v>212</v>
      </c>
      <c r="C16" s="2">
        <v>212</v>
      </c>
      <c r="D16" s="2">
        <v>212</v>
      </c>
    </row>
    <row r="17" spans="1:4" x14ac:dyDescent="0.25">
      <c r="A17" t="s">
        <v>17</v>
      </c>
      <c r="B17" s="2">
        <v>62</v>
      </c>
      <c r="C17" s="2">
        <v>36</v>
      </c>
      <c r="D17" s="2">
        <v>36</v>
      </c>
    </row>
    <row r="18" spans="1:4" x14ac:dyDescent="0.25">
      <c r="A18" s="4" t="s">
        <v>5</v>
      </c>
      <c r="B18" s="5">
        <f>B19+B20</f>
        <v>897</v>
      </c>
      <c r="C18" s="5">
        <f t="shared" ref="C18:D18" si="5">C19+C20</f>
        <v>893</v>
      </c>
      <c r="D18" s="5">
        <f t="shared" si="5"/>
        <v>893</v>
      </c>
    </row>
    <row r="19" spans="1:4" x14ac:dyDescent="0.25">
      <c r="A19" t="s">
        <v>16</v>
      </c>
      <c r="B19" s="2">
        <v>885</v>
      </c>
      <c r="C19" s="2">
        <v>885</v>
      </c>
      <c r="D19" s="2">
        <v>885</v>
      </c>
    </row>
    <row r="20" spans="1:4" x14ac:dyDescent="0.25">
      <c r="A20" t="s">
        <v>17</v>
      </c>
      <c r="B20" s="2">
        <v>12</v>
      </c>
      <c r="C20" s="2">
        <v>8</v>
      </c>
      <c r="D20" s="2">
        <v>8</v>
      </c>
    </row>
    <row r="21" spans="1:4" x14ac:dyDescent="0.25">
      <c r="A21" s="4" t="s">
        <v>6</v>
      </c>
      <c r="B21" s="5">
        <f>B22+B23</f>
        <v>8809</v>
      </c>
      <c r="C21" s="5">
        <f t="shared" ref="C21:D21" si="6">C22+C23</f>
        <v>8840</v>
      </c>
      <c r="D21" s="5">
        <f t="shared" si="6"/>
        <v>8923</v>
      </c>
    </row>
    <row r="22" spans="1:4" x14ac:dyDescent="0.25">
      <c r="A22" t="s">
        <v>16</v>
      </c>
      <c r="B22" s="2">
        <v>8279</v>
      </c>
      <c r="C22" s="2">
        <v>8334</v>
      </c>
      <c r="D22" s="2">
        <v>8368</v>
      </c>
    </row>
    <row r="23" spans="1:4" x14ac:dyDescent="0.25">
      <c r="A23" t="s">
        <v>17</v>
      </c>
      <c r="B23" s="2">
        <v>530</v>
      </c>
      <c r="C23" s="2">
        <v>506</v>
      </c>
      <c r="D23" s="2">
        <v>555</v>
      </c>
    </row>
    <row r="24" spans="1:4" x14ac:dyDescent="0.25">
      <c r="A24" s="4" t="s">
        <v>22</v>
      </c>
      <c r="B24" s="5">
        <f>B25+B26</f>
        <v>19415</v>
      </c>
      <c r="C24" s="5">
        <f t="shared" ref="C24:D24" si="7">C25+C26</f>
        <v>19343</v>
      </c>
      <c r="D24" s="5">
        <f t="shared" si="7"/>
        <v>19276</v>
      </c>
    </row>
    <row r="25" spans="1:4" x14ac:dyDescent="0.25">
      <c r="A25" t="s">
        <v>16</v>
      </c>
      <c r="B25" s="2">
        <v>19406</v>
      </c>
      <c r="C25" s="2">
        <v>19336</v>
      </c>
      <c r="D25" s="2">
        <v>19269</v>
      </c>
    </row>
    <row r="26" spans="1:4" x14ac:dyDescent="0.25">
      <c r="A26" t="s">
        <v>17</v>
      </c>
      <c r="B26" s="2">
        <v>9</v>
      </c>
      <c r="C26" s="2">
        <v>7</v>
      </c>
      <c r="D26" s="2">
        <v>7</v>
      </c>
    </row>
    <row r="27" spans="1:4" x14ac:dyDescent="0.25">
      <c r="A27" s="4" t="s">
        <v>8</v>
      </c>
      <c r="B27" s="5">
        <f>B28+B29</f>
        <v>442</v>
      </c>
      <c r="C27" s="5">
        <f t="shared" ref="C27:D27" si="8">C28+C29</f>
        <v>443</v>
      </c>
      <c r="D27" s="5">
        <f t="shared" si="8"/>
        <v>443</v>
      </c>
    </row>
    <row r="28" spans="1:4" x14ac:dyDescent="0.25">
      <c r="A28" t="s">
        <v>16</v>
      </c>
      <c r="B28" s="2">
        <v>432</v>
      </c>
      <c r="C28" s="2">
        <v>433</v>
      </c>
      <c r="D28" s="2">
        <v>433</v>
      </c>
    </row>
    <row r="29" spans="1:4" x14ac:dyDescent="0.25">
      <c r="A29" t="s">
        <v>17</v>
      </c>
      <c r="B29" s="2">
        <v>10</v>
      </c>
      <c r="C29" s="2">
        <v>10</v>
      </c>
      <c r="D29" s="2">
        <v>10</v>
      </c>
    </row>
    <row r="30" spans="1:4" x14ac:dyDescent="0.25">
      <c r="A30" s="4" t="s">
        <v>9</v>
      </c>
      <c r="B30" s="5">
        <f>B31+B32</f>
        <v>684</v>
      </c>
      <c r="C30" s="5">
        <f t="shared" ref="C30:D30" si="9">C31+C32</f>
        <v>681</v>
      </c>
      <c r="D30" s="5">
        <f t="shared" si="9"/>
        <v>681</v>
      </c>
    </row>
    <row r="31" spans="1:4" x14ac:dyDescent="0.25">
      <c r="A31" t="s">
        <v>16</v>
      </c>
      <c r="B31" s="2">
        <v>679</v>
      </c>
      <c r="C31" s="2">
        <v>679</v>
      </c>
      <c r="D31" s="2">
        <v>679</v>
      </c>
    </row>
    <row r="32" spans="1:4" x14ac:dyDescent="0.25">
      <c r="A32" t="s">
        <v>17</v>
      </c>
      <c r="B32" s="2">
        <v>5</v>
      </c>
      <c r="C32" s="2">
        <v>2</v>
      </c>
      <c r="D32" s="2">
        <v>2</v>
      </c>
    </row>
    <row r="33" spans="1:4" x14ac:dyDescent="0.25">
      <c r="A33" s="4" t="s">
        <v>10</v>
      </c>
      <c r="B33" s="5">
        <f>B34+B35</f>
        <v>13461</v>
      </c>
      <c r="C33" s="5">
        <f t="shared" ref="C33:D33" si="10">C34+C35</f>
        <v>13703</v>
      </c>
      <c r="D33" s="5">
        <f t="shared" si="10"/>
        <v>13742</v>
      </c>
    </row>
    <row r="34" spans="1:4" x14ac:dyDescent="0.25">
      <c r="A34" t="s">
        <v>16</v>
      </c>
      <c r="B34" s="2">
        <v>13079</v>
      </c>
      <c r="C34" s="2">
        <v>13253</v>
      </c>
      <c r="D34" s="2">
        <v>13292</v>
      </c>
    </row>
    <row r="35" spans="1:4" x14ac:dyDescent="0.25">
      <c r="A35" t="s">
        <v>17</v>
      </c>
      <c r="B35" s="2">
        <v>382</v>
      </c>
      <c r="C35" s="2">
        <v>450</v>
      </c>
      <c r="D35" s="2">
        <v>450</v>
      </c>
    </row>
    <row r="36" spans="1:4" x14ac:dyDescent="0.25">
      <c r="A36" s="4" t="s">
        <v>24</v>
      </c>
      <c r="B36" s="5">
        <f>B37+B38</f>
        <v>1157</v>
      </c>
      <c r="C36" s="5">
        <f t="shared" ref="C36:D36" si="11">C37+C38</f>
        <v>1191</v>
      </c>
      <c r="D36" s="5">
        <f t="shared" si="11"/>
        <v>1279</v>
      </c>
    </row>
    <row r="37" spans="1:4" x14ac:dyDescent="0.25">
      <c r="A37" t="s">
        <v>16</v>
      </c>
      <c r="B37" s="2">
        <v>579</v>
      </c>
      <c r="C37" s="2">
        <v>579</v>
      </c>
      <c r="D37" s="2">
        <v>579</v>
      </c>
    </row>
    <row r="38" spans="1:4" x14ac:dyDescent="0.25">
      <c r="A38" t="s">
        <v>17</v>
      </c>
      <c r="B38" s="2">
        <v>578</v>
      </c>
      <c r="C38" s="2">
        <v>612</v>
      </c>
      <c r="D38" s="2">
        <v>700</v>
      </c>
    </row>
    <row r="39" spans="1:4" x14ac:dyDescent="0.25">
      <c r="A39" s="4" t="s">
        <v>11</v>
      </c>
      <c r="B39" s="5">
        <f>B40+B41</f>
        <v>2263</v>
      </c>
      <c r="C39" s="5">
        <f t="shared" ref="C39:D39" si="12">C40+C41</f>
        <v>2263</v>
      </c>
      <c r="D39" s="5">
        <f t="shared" si="12"/>
        <v>2266</v>
      </c>
    </row>
    <row r="40" spans="1:4" x14ac:dyDescent="0.25">
      <c r="A40" t="s">
        <v>16</v>
      </c>
      <c r="B40" s="2">
        <v>2156</v>
      </c>
      <c r="C40" s="2">
        <v>2156</v>
      </c>
      <c r="D40" s="2">
        <v>2156</v>
      </c>
    </row>
    <row r="41" spans="1:4" x14ac:dyDescent="0.25">
      <c r="A41" t="s">
        <v>17</v>
      </c>
      <c r="B41" s="2">
        <v>107</v>
      </c>
      <c r="C41" s="2">
        <v>107</v>
      </c>
      <c r="D41" s="2">
        <v>110</v>
      </c>
    </row>
    <row r="42" spans="1:4" x14ac:dyDescent="0.25">
      <c r="A42" s="4" t="s">
        <v>12</v>
      </c>
      <c r="B42" s="5">
        <f>B43+B44</f>
        <v>1005</v>
      </c>
      <c r="C42" s="5">
        <f t="shared" ref="C42:D42" si="13">C43+C44</f>
        <v>1004</v>
      </c>
      <c r="D42" s="5">
        <f t="shared" si="13"/>
        <v>1024</v>
      </c>
    </row>
    <row r="43" spans="1:4" x14ac:dyDescent="0.25">
      <c r="A43" t="s">
        <v>16</v>
      </c>
      <c r="B43" s="2">
        <v>875</v>
      </c>
      <c r="C43" s="2">
        <v>895</v>
      </c>
      <c r="D43" s="2">
        <v>915</v>
      </c>
    </row>
    <row r="44" spans="1:4" x14ac:dyDescent="0.25">
      <c r="A44" t="s">
        <v>17</v>
      </c>
      <c r="B44" s="2">
        <v>130</v>
      </c>
      <c r="C44" s="2">
        <v>109</v>
      </c>
      <c r="D44" s="2">
        <v>109</v>
      </c>
    </row>
    <row r="45" spans="1:4" x14ac:dyDescent="0.25">
      <c r="A45" s="4" t="s">
        <v>14</v>
      </c>
      <c r="B45" s="5">
        <f>B46+B47</f>
        <v>161</v>
      </c>
      <c r="C45" s="5">
        <f t="shared" ref="C45:D45" si="14">C46+C47</f>
        <v>162</v>
      </c>
      <c r="D45" s="5">
        <f t="shared" si="14"/>
        <v>162</v>
      </c>
    </row>
    <row r="46" spans="1:4" x14ac:dyDescent="0.25">
      <c r="A46" t="s">
        <v>16</v>
      </c>
      <c r="B46" s="2">
        <v>161</v>
      </c>
      <c r="C46" s="2">
        <v>162</v>
      </c>
      <c r="D46" s="2">
        <v>162</v>
      </c>
    </row>
    <row r="47" spans="1:4" x14ac:dyDescent="0.25">
      <c r="A47" t="s">
        <v>17</v>
      </c>
      <c r="B47" s="2">
        <v>0</v>
      </c>
      <c r="C47" s="2">
        <v>0</v>
      </c>
      <c r="D47" s="2">
        <v>0</v>
      </c>
    </row>
    <row r="48" spans="1:4" x14ac:dyDescent="0.25">
      <c r="A48" s="4" t="s">
        <v>15</v>
      </c>
      <c r="B48" s="5">
        <f>B49+B50</f>
        <v>1626</v>
      </c>
      <c r="C48" s="5">
        <f t="shared" ref="C48:D48" si="15">C49+C50</f>
        <v>1672</v>
      </c>
      <c r="D48" s="5">
        <f t="shared" si="15"/>
        <v>1680</v>
      </c>
    </row>
    <row r="49" spans="1:4" x14ac:dyDescent="0.25">
      <c r="A49" t="s">
        <v>16</v>
      </c>
      <c r="B49" s="2">
        <v>672</v>
      </c>
      <c r="C49" s="2">
        <v>672</v>
      </c>
      <c r="D49" s="2">
        <v>672</v>
      </c>
    </row>
    <row r="50" spans="1:4" x14ac:dyDescent="0.25">
      <c r="A50" t="s">
        <v>17</v>
      </c>
      <c r="B50" s="2">
        <v>954</v>
      </c>
      <c r="C50" s="2">
        <v>1000</v>
      </c>
      <c r="D50" s="2">
        <v>1008</v>
      </c>
    </row>
    <row r="51" spans="1:4" x14ac:dyDescent="0.25">
      <c r="A51" s="4" t="s">
        <v>23</v>
      </c>
      <c r="B51" s="5">
        <v>53626</v>
      </c>
      <c r="C51" s="5">
        <v>53896</v>
      </c>
      <c r="D51" s="5">
        <f t="shared" ref="D51" si="16">D52+D53</f>
        <v>54110</v>
      </c>
    </row>
    <row r="52" spans="1:4" x14ac:dyDescent="0.25">
      <c r="A52" t="s">
        <v>16</v>
      </c>
      <c r="B52" s="2">
        <v>50077</v>
      </c>
      <c r="C52" s="2">
        <f t="shared" ref="C52:D52" si="17">C4+C7+C10+C13+C16+C19+C22+C25+C28+C31+C34+C37+C40+C43+C46+C49</f>
        <v>50296</v>
      </c>
      <c r="D52" s="2">
        <f t="shared" si="17"/>
        <v>50362</v>
      </c>
    </row>
    <row r="53" spans="1:4" x14ac:dyDescent="0.25">
      <c r="A53" t="s">
        <v>17</v>
      </c>
      <c r="B53" s="2">
        <v>3549</v>
      </c>
      <c r="C53" s="2">
        <v>3600</v>
      </c>
      <c r="D53" s="2">
        <f t="shared" ref="D53" si="18">D5+D8+D11+D14+D17+D20+D23+D26+D29+D32+D35+D38+D41+D44+D47+D50</f>
        <v>3748</v>
      </c>
    </row>
    <row r="54" spans="1:4" x14ac:dyDescent="0.25">
      <c r="B54" s="2"/>
      <c r="C54" s="2"/>
      <c r="D54" s="2"/>
    </row>
    <row r="55" spans="1:4" x14ac:dyDescent="0.25">
      <c r="A55" s="7" t="s">
        <v>37</v>
      </c>
      <c r="B55" s="2"/>
      <c r="C55" s="2"/>
      <c r="D55" s="2"/>
    </row>
    <row r="56" spans="1:4" x14ac:dyDescent="0.25">
      <c r="B56" s="2"/>
      <c r="C56" s="2"/>
      <c r="D56" s="2"/>
    </row>
    <row r="57" spans="1:4" x14ac:dyDescent="0.25">
      <c r="B57" s="2"/>
      <c r="C57" s="2"/>
      <c r="D57" s="2"/>
    </row>
    <row r="58" spans="1:4" x14ac:dyDescent="0.25">
      <c r="B58" s="2"/>
      <c r="C58" s="2"/>
      <c r="D58" s="2"/>
    </row>
    <row r="59" spans="1:4" x14ac:dyDescent="0.25">
      <c r="B59" s="2"/>
      <c r="C59" s="2"/>
      <c r="D59" s="2"/>
    </row>
    <row r="60" spans="1:4" x14ac:dyDescent="0.25">
      <c r="B60" s="2"/>
      <c r="C60" s="2"/>
      <c r="D60" s="2"/>
    </row>
    <row r="61" spans="1:4" x14ac:dyDescent="0.25">
      <c r="B61" s="2"/>
      <c r="C61" s="2"/>
      <c r="D6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A16" sqref="A16"/>
    </sheetView>
  </sheetViews>
  <sheetFormatPr defaultRowHeight="15" x14ac:dyDescent="0.25"/>
  <cols>
    <col min="1" max="1" width="47.140625" customWidth="1"/>
  </cols>
  <sheetData>
    <row r="1" spans="1:4" x14ac:dyDescent="0.25">
      <c r="B1" s="8">
        <v>2016</v>
      </c>
      <c r="C1" s="8">
        <v>2017</v>
      </c>
      <c r="D1" s="8">
        <v>2018</v>
      </c>
    </row>
    <row r="2" spans="1:4" x14ac:dyDescent="0.25">
      <c r="B2" s="8" t="s">
        <v>38</v>
      </c>
      <c r="C2" s="8" t="s">
        <v>38</v>
      </c>
      <c r="D2" s="8" t="s">
        <v>38</v>
      </c>
    </row>
    <row r="3" spans="1:4" x14ac:dyDescent="0.25">
      <c r="A3" s="4" t="s">
        <v>0</v>
      </c>
      <c r="B3" s="5">
        <f>B4+B5</f>
        <v>1351</v>
      </c>
      <c r="C3" s="5">
        <f t="shared" ref="C3:D3" si="0">C4+C5</f>
        <v>1376</v>
      </c>
      <c r="D3" s="5">
        <f t="shared" si="0"/>
        <v>1416</v>
      </c>
    </row>
    <row r="4" spans="1:4" x14ac:dyDescent="0.25">
      <c r="A4" t="s">
        <v>16</v>
      </c>
      <c r="B4" s="2">
        <v>1134</v>
      </c>
      <c r="C4" s="2">
        <v>1168</v>
      </c>
      <c r="D4" s="2">
        <v>1208</v>
      </c>
    </row>
    <row r="5" spans="1:4" x14ac:dyDescent="0.25">
      <c r="A5" t="s">
        <v>17</v>
      </c>
      <c r="B5" s="2">
        <v>217</v>
      </c>
      <c r="C5" s="2">
        <v>208</v>
      </c>
      <c r="D5" s="2">
        <v>208</v>
      </c>
    </row>
    <row r="6" spans="1:4" x14ac:dyDescent="0.25">
      <c r="A6" s="4" t="s">
        <v>20</v>
      </c>
      <c r="B6" s="5">
        <f>B7+B8</f>
        <v>792</v>
      </c>
      <c r="C6" s="5">
        <f t="shared" ref="C6:D6" si="1">C7+C8</f>
        <v>822</v>
      </c>
      <c r="D6" s="5">
        <f t="shared" si="1"/>
        <v>787</v>
      </c>
    </row>
    <row r="7" spans="1:4" x14ac:dyDescent="0.25">
      <c r="A7" t="s">
        <v>16</v>
      </c>
      <c r="B7" s="2">
        <v>297</v>
      </c>
      <c r="C7" s="2">
        <v>297</v>
      </c>
      <c r="D7" s="2">
        <v>297</v>
      </c>
    </row>
    <row r="8" spans="1:4" ht="15.75" customHeight="1" x14ac:dyDescent="0.25">
      <c r="A8" t="s">
        <v>17</v>
      </c>
      <c r="B8" s="2">
        <v>495</v>
      </c>
      <c r="C8" s="2">
        <v>525</v>
      </c>
      <c r="D8" s="2">
        <v>490</v>
      </c>
    </row>
    <row r="9" spans="1:4" x14ac:dyDescent="0.25">
      <c r="A9" s="4" t="s">
        <v>2</v>
      </c>
      <c r="B9" s="5">
        <f>B10+B11</f>
        <v>1138</v>
      </c>
      <c r="C9" s="5">
        <f t="shared" ref="C9:D9" si="2">C10+C11</f>
        <v>1224</v>
      </c>
      <c r="D9" s="5">
        <f t="shared" si="2"/>
        <v>1225</v>
      </c>
    </row>
    <row r="10" spans="1:4" x14ac:dyDescent="0.25">
      <c r="A10" t="s">
        <v>16</v>
      </c>
      <c r="B10" s="2">
        <v>1113</v>
      </c>
      <c r="C10" s="2">
        <v>1202</v>
      </c>
      <c r="D10" s="2">
        <v>1202</v>
      </c>
    </row>
    <row r="11" spans="1:4" x14ac:dyDescent="0.25">
      <c r="A11" t="s">
        <v>17</v>
      </c>
      <c r="B11" s="2">
        <v>25</v>
      </c>
      <c r="C11" s="2">
        <v>22</v>
      </c>
      <c r="D11" s="2">
        <v>23</v>
      </c>
    </row>
    <row r="12" spans="1:4" x14ac:dyDescent="0.25">
      <c r="A12" s="4" t="s">
        <v>21</v>
      </c>
      <c r="B12" s="5">
        <f>B13+B14</f>
        <v>432</v>
      </c>
      <c r="C12" s="5">
        <f t="shared" ref="C12:D12" si="3">C13+C14</f>
        <v>432</v>
      </c>
      <c r="D12" s="5">
        <f t="shared" si="3"/>
        <v>462</v>
      </c>
    </row>
    <row r="13" spans="1:4" x14ac:dyDescent="0.25">
      <c r="A13" t="s">
        <v>16</v>
      </c>
      <c r="B13" s="2">
        <v>325</v>
      </c>
      <c r="C13" s="2">
        <v>325</v>
      </c>
      <c r="D13" s="2">
        <v>325</v>
      </c>
    </row>
    <row r="14" spans="1:4" x14ac:dyDescent="0.25">
      <c r="A14" t="s">
        <v>17</v>
      </c>
      <c r="B14" s="2">
        <v>107</v>
      </c>
      <c r="C14" s="2">
        <v>107</v>
      </c>
      <c r="D14" s="2">
        <v>137</v>
      </c>
    </row>
    <row r="15" spans="1:4" x14ac:dyDescent="0.25">
      <c r="A15" s="4" t="s">
        <v>19</v>
      </c>
      <c r="B15" s="5">
        <f>B16+B17</f>
        <v>310</v>
      </c>
      <c r="C15" s="5">
        <f t="shared" ref="C15:D15" si="4">C16+C17</f>
        <v>261</v>
      </c>
      <c r="D15" s="5">
        <f t="shared" si="4"/>
        <v>259</v>
      </c>
    </row>
    <row r="16" spans="1:4" x14ac:dyDescent="0.25">
      <c r="A16" t="s">
        <v>16</v>
      </c>
      <c r="B16" s="2">
        <v>234</v>
      </c>
      <c r="C16" s="2">
        <v>216</v>
      </c>
      <c r="D16" s="2">
        <v>216</v>
      </c>
    </row>
    <row r="17" spans="1:4" x14ac:dyDescent="0.25">
      <c r="A17" t="s">
        <v>17</v>
      </c>
      <c r="B17" s="2">
        <v>76</v>
      </c>
      <c r="C17" s="2">
        <v>45</v>
      </c>
      <c r="D17" s="2">
        <v>43</v>
      </c>
    </row>
    <row r="18" spans="1:4" x14ac:dyDescent="0.25">
      <c r="A18" s="4" t="s">
        <v>5</v>
      </c>
      <c r="B18" s="5">
        <f>B19+B20</f>
        <v>903</v>
      </c>
      <c r="C18" s="5">
        <f t="shared" ref="C18:D18" si="5">C19+C20</f>
        <v>904</v>
      </c>
      <c r="D18" s="5">
        <f t="shared" si="5"/>
        <v>904</v>
      </c>
    </row>
    <row r="19" spans="1:4" x14ac:dyDescent="0.25">
      <c r="A19" t="s">
        <v>16</v>
      </c>
      <c r="B19" s="2">
        <v>837</v>
      </c>
      <c r="C19" s="2">
        <v>837</v>
      </c>
      <c r="D19" s="2">
        <v>837</v>
      </c>
    </row>
    <row r="20" spans="1:4" x14ac:dyDescent="0.25">
      <c r="A20" t="s">
        <v>17</v>
      </c>
      <c r="B20" s="2">
        <v>66</v>
      </c>
      <c r="C20" s="2">
        <v>67</v>
      </c>
      <c r="D20" s="2">
        <v>67</v>
      </c>
    </row>
    <row r="21" spans="1:4" x14ac:dyDescent="0.25">
      <c r="A21" s="4" t="s">
        <v>6</v>
      </c>
      <c r="B21" s="5">
        <f>B22+B23</f>
        <v>9069</v>
      </c>
      <c r="C21" s="5">
        <f t="shared" ref="C21:D21" si="6">C22+C23</f>
        <v>9226</v>
      </c>
      <c r="D21" s="5">
        <f t="shared" si="6"/>
        <v>9308</v>
      </c>
    </row>
    <row r="22" spans="1:4" x14ac:dyDescent="0.25">
      <c r="A22" t="s">
        <v>16</v>
      </c>
      <c r="B22" s="2">
        <v>8524</v>
      </c>
      <c r="C22" s="2">
        <v>8627</v>
      </c>
      <c r="D22" s="2">
        <v>8685</v>
      </c>
    </row>
    <row r="23" spans="1:4" x14ac:dyDescent="0.25">
      <c r="A23" t="s">
        <v>17</v>
      </c>
      <c r="B23" s="2">
        <v>545</v>
      </c>
      <c r="C23" s="2">
        <v>599</v>
      </c>
      <c r="D23" s="2">
        <v>623</v>
      </c>
    </row>
    <row r="24" spans="1:4" x14ac:dyDescent="0.25">
      <c r="A24" s="4" t="s">
        <v>22</v>
      </c>
      <c r="B24" s="5">
        <f>B25+B26</f>
        <v>19638</v>
      </c>
      <c r="C24" s="5">
        <f t="shared" ref="C24:D24" si="7">C25+C26</f>
        <v>19730</v>
      </c>
      <c r="D24" s="5">
        <f t="shared" si="7"/>
        <v>19812</v>
      </c>
    </row>
    <row r="25" spans="1:4" x14ac:dyDescent="0.25">
      <c r="A25" t="s">
        <v>16</v>
      </c>
      <c r="B25" s="2">
        <v>19627</v>
      </c>
      <c r="C25" s="2">
        <v>19721</v>
      </c>
      <c r="D25" s="2">
        <v>19804</v>
      </c>
    </row>
    <row r="26" spans="1:4" x14ac:dyDescent="0.25">
      <c r="A26" t="s">
        <v>17</v>
      </c>
      <c r="B26" s="2">
        <v>11</v>
      </c>
      <c r="C26" s="2">
        <v>9</v>
      </c>
      <c r="D26" s="2">
        <v>8</v>
      </c>
    </row>
    <row r="27" spans="1:4" x14ac:dyDescent="0.25">
      <c r="A27" s="4" t="s">
        <v>8</v>
      </c>
      <c r="B27" s="5">
        <f>B28+B29</f>
        <v>455</v>
      </c>
      <c r="C27" s="5">
        <f t="shared" ref="C27:D27" si="8">C28+C29</f>
        <v>455</v>
      </c>
      <c r="D27" s="5">
        <f t="shared" si="8"/>
        <v>455</v>
      </c>
    </row>
    <row r="28" spans="1:4" x14ac:dyDescent="0.25">
      <c r="A28" t="s">
        <v>16</v>
      </c>
      <c r="B28" s="2">
        <v>430</v>
      </c>
      <c r="C28" s="2">
        <v>430</v>
      </c>
      <c r="D28" s="2">
        <v>430</v>
      </c>
    </row>
    <row r="29" spans="1:4" x14ac:dyDescent="0.25">
      <c r="A29" t="s">
        <v>17</v>
      </c>
      <c r="B29" s="2">
        <v>25</v>
      </c>
      <c r="C29" s="2">
        <v>25</v>
      </c>
      <c r="D29" s="2">
        <v>25</v>
      </c>
    </row>
    <row r="30" spans="1:4" x14ac:dyDescent="0.25">
      <c r="A30" s="4" t="s">
        <v>9</v>
      </c>
      <c r="B30" s="5">
        <f>B31+B32</f>
        <v>698</v>
      </c>
      <c r="C30" s="5">
        <f t="shared" ref="C30:D30" si="9">C31+C32</f>
        <v>698</v>
      </c>
      <c r="D30" s="5">
        <f t="shared" si="9"/>
        <v>698</v>
      </c>
    </row>
    <row r="31" spans="1:4" x14ac:dyDescent="0.25">
      <c r="A31" t="s">
        <v>16</v>
      </c>
      <c r="B31" s="2">
        <v>694</v>
      </c>
      <c r="C31" s="2">
        <v>694</v>
      </c>
      <c r="D31" s="2">
        <v>694</v>
      </c>
    </row>
    <row r="32" spans="1:4" x14ac:dyDescent="0.25">
      <c r="A32" t="s">
        <v>17</v>
      </c>
      <c r="B32" s="2">
        <v>4</v>
      </c>
      <c r="C32" s="2">
        <v>4</v>
      </c>
      <c r="D32" s="2">
        <v>4</v>
      </c>
    </row>
    <row r="33" spans="1:4" x14ac:dyDescent="0.25">
      <c r="A33" s="4" t="s">
        <v>10</v>
      </c>
      <c r="B33" s="5">
        <f>B34+B35</f>
        <v>13589</v>
      </c>
      <c r="C33" s="5">
        <f t="shared" ref="C33:D33" si="10">C34+C35</f>
        <v>13722</v>
      </c>
      <c r="D33" s="5">
        <f t="shared" si="10"/>
        <v>13859</v>
      </c>
    </row>
    <row r="34" spans="1:4" x14ac:dyDescent="0.25">
      <c r="A34" t="s">
        <v>16</v>
      </c>
      <c r="B34" s="2">
        <v>13175</v>
      </c>
      <c r="C34" s="2">
        <v>13268</v>
      </c>
      <c r="D34" s="2">
        <v>13386</v>
      </c>
    </row>
    <row r="35" spans="1:4" x14ac:dyDescent="0.25">
      <c r="A35" t="s">
        <v>17</v>
      </c>
      <c r="B35" s="2">
        <v>414</v>
      </c>
      <c r="C35" s="2">
        <v>454</v>
      </c>
      <c r="D35" s="2">
        <v>473</v>
      </c>
    </row>
    <row r="36" spans="1:4" x14ac:dyDescent="0.25">
      <c r="A36" s="4" t="s">
        <v>24</v>
      </c>
      <c r="B36" s="5">
        <f>B37+B38</f>
        <v>1496</v>
      </c>
      <c r="C36" s="5">
        <f t="shared" ref="C36:D36" si="11">C37+C38</f>
        <v>1580</v>
      </c>
      <c r="D36" s="5">
        <f t="shared" si="11"/>
        <v>1666</v>
      </c>
    </row>
    <row r="37" spans="1:4" x14ac:dyDescent="0.25">
      <c r="A37" t="s">
        <v>16</v>
      </c>
      <c r="B37" s="2">
        <v>957</v>
      </c>
      <c r="C37" s="2">
        <v>957</v>
      </c>
      <c r="D37" s="2">
        <v>957</v>
      </c>
    </row>
    <row r="38" spans="1:4" x14ac:dyDescent="0.25">
      <c r="A38" t="s">
        <v>17</v>
      </c>
      <c r="B38" s="2">
        <v>539</v>
      </c>
      <c r="C38" s="2">
        <v>623</v>
      </c>
      <c r="D38" s="2">
        <v>709</v>
      </c>
    </row>
    <row r="39" spans="1:4" x14ac:dyDescent="0.25">
      <c r="A39" s="4" t="s">
        <v>11</v>
      </c>
      <c r="B39" s="5">
        <f>B40+B41</f>
        <v>2394</v>
      </c>
      <c r="C39" s="5">
        <f t="shared" ref="C39:D39" si="12">C40+C41</f>
        <v>2441</v>
      </c>
      <c r="D39" s="5">
        <f t="shared" si="12"/>
        <v>2402</v>
      </c>
    </row>
    <row r="40" spans="1:4" x14ac:dyDescent="0.25">
      <c r="A40" t="s">
        <v>16</v>
      </c>
      <c r="B40" s="2">
        <v>2264</v>
      </c>
      <c r="C40" s="2">
        <v>2284</v>
      </c>
      <c r="D40" s="2">
        <v>2284</v>
      </c>
    </row>
    <row r="41" spans="1:4" x14ac:dyDescent="0.25">
      <c r="A41" t="s">
        <v>17</v>
      </c>
      <c r="B41" s="2">
        <v>130</v>
      </c>
      <c r="C41" s="2">
        <v>157</v>
      </c>
      <c r="D41" s="2">
        <v>118</v>
      </c>
    </row>
    <row r="42" spans="1:4" x14ac:dyDescent="0.25">
      <c r="A42" s="4" t="s">
        <v>12</v>
      </c>
      <c r="B42" s="5">
        <f>B43+B44</f>
        <v>1051</v>
      </c>
      <c r="C42" s="5">
        <f t="shared" ref="C42:D42" si="13">C43+C44</f>
        <v>1066</v>
      </c>
      <c r="D42" s="5">
        <f t="shared" si="13"/>
        <v>1090</v>
      </c>
    </row>
    <row r="43" spans="1:4" x14ac:dyDescent="0.25">
      <c r="A43" t="s">
        <v>16</v>
      </c>
      <c r="B43" s="2">
        <v>940</v>
      </c>
      <c r="C43" s="2">
        <v>955</v>
      </c>
      <c r="D43" s="2">
        <v>955</v>
      </c>
    </row>
    <row r="44" spans="1:4" x14ac:dyDescent="0.25">
      <c r="A44" t="s">
        <v>17</v>
      </c>
      <c r="B44" s="2">
        <v>111</v>
      </c>
      <c r="C44" s="2">
        <v>111</v>
      </c>
      <c r="D44" s="2">
        <v>135</v>
      </c>
    </row>
    <row r="45" spans="1:4" x14ac:dyDescent="0.25">
      <c r="A45" s="4" t="s">
        <v>14</v>
      </c>
      <c r="B45" s="5">
        <f>B46+B47</f>
        <v>201</v>
      </c>
      <c r="C45" s="5">
        <f t="shared" ref="C45:D45" si="14">C46+C47</f>
        <v>171</v>
      </c>
      <c r="D45" s="5">
        <f t="shared" si="14"/>
        <v>171</v>
      </c>
    </row>
    <row r="46" spans="1:4" x14ac:dyDescent="0.25">
      <c r="A46" t="s">
        <v>16</v>
      </c>
      <c r="B46" s="2">
        <v>201</v>
      </c>
      <c r="C46" s="2">
        <v>171</v>
      </c>
      <c r="D46" s="2">
        <v>171</v>
      </c>
    </row>
    <row r="47" spans="1:4" x14ac:dyDescent="0.25">
      <c r="A47" t="s">
        <v>17</v>
      </c>
      <c r="B47" s="2">
        <v>0</v>
      </c>
      <c r="C47" s="2">
        <v>0</v>
      </c>
      <c r="D47" s="2">
        <v>0</v>
      </c>
    </row>
    <row r="48" spans="1:4" x14ac:dyDescent="0.25">
      <c r="A48" s="4" t="s">
        <v>15</v>
      </c>
      <c r="B48" s="5">
        <f>B49+B50</f>
        <v>1738</v>
      </c>
      <c r="C48" s="5">
        <f t="shared" ref="C48:D48" si="15">C49+C50</f>
        <v>1737</v>
      </c>
      <c r="D48" s="5">
        <f t="shared" si="15"/>
        <v>1889</v>
      </c>
    </row>
    <row r="49" spans="1:4" x14ac:dyDescent="0.25">
      <c r="A49" t="s">
        <v>16</v>
      </c>
      <c r="B49" s="2">
        <v>722</v>
      </c>
      <c r="C49" s="2">
        <v>722</v>
      </c>
      <c r="D49" s="2">
        <v>722</v>
      </c>
    </row>
    <row r="50" spans="1:4" x14ac:dyDescent="0.25">
      <c r="A50" t="s">
        <v>17</v>
      </c>
      <c r="B50" s="2">
        <v>1016</v>
      </c>
      <c r="C50" s="2">
        <v>1015</v>
      </c>
      <c r="D50" s="2">
        <v>1167</v>
      </c>
    </row>
    <row r="51" spans="1:4" x14ac:dyDescent="0.25">
      <c r="A51" s="1" t="s">
        <v>28</v>
      </c>
      <c r="B51" s="3">
        <v>0</v>
      </c>
      <c r="C51" s="3">
        <v>320</v>
      </c>
      <c r="D51" s="3">
        <v>637</v>
      </c>
    </row>
    <row r="52" spans="1:4" x14ac:dyDescent="0.25">
      <c r="A52" s="4" t="s">
        <v>23</v>
      </c>
      <c r="B52" s="5">
        <v>55257</v>
      </c>
      <c r="C52" s="5">
        <f t="shared" ref="C52:D52" si="16">C53+C54</f>
        <v>56164</v>
      </c>
      <c r="D52" s="5">
        <f t="shared" si="16"/>
        <v>57040</v>
      </c>
    </row>
    <row r="53" spans="1:4" x14ac:dyDescent="0.25">
      <c r="A53" t="s">
        <v>16</v>
      </c>
      <c r="B53" s="2">
        <v>51477</v>
      </c>
      <c r="C53" s="2">
        <f t="shared" ref="C53:D53" si="17">C4+C7+C10+C13+C16+C19+C22+C25+C28+C31+C34+C37+C40+C43+C46+C49+C51</f>
        <v>52194</v>
      </c>
      <c r="D53" s="2">
        <f t="shared" si="17"/>
        <v>52810</v>
      </c>
    </row>
    <row r="54" spans="1:4" x14ac:dyDescent="0.25">
      <c r="A54" t="s">
        <v>17</v>
      </c>
      <c r="B54" s="2">
        <v>3781</v>
      </c>
      <c r="C54" s="2">
        <v>3970</v>
      </c>
      <c r="D54" s="2">
        <v>4230</v>
      </c>
    </row>
    <row r="55" spans="1:4" x14ac:dyDescent="0.25">
      <c r="B55" s="2"/>
      <c r="C55" s="2"/>
      <c r="D55" s="2"/>
    </row>
    <row r="56" spans="1:4" x14ac:dyDescent="0.25">
      <c r="A56" s="7" t="s">
        <v>37</v>
      </c>
      <c r="B56" s="2"/>
      <c r="C56" s="2"/>
      <c r="D56" s="2"/>
    </row>
    <row r="57" spans="1:4" x14ac:dyDescent="0.25">
      <c r="B57" s="2"/>
      <c r="C57" s="2"/>
      <c r="D57" s="2"/>
    </row>
    <row r="58" spans="1:4" x14ac:dyDescent="0.25">
      <c r="B58" s="2"/>
      <c r="C58" s="2"/>
      <c r="D58" s="2"/>
    </row>
    <row r="59" spans="1:4" x14ac:dyDescent="0.25">
      <c r="B59" s="2"/>
      <c r="C59" s="2"/>
      <c r="D59" s="2"/>
    </row>
    <row r="60" spans="1:4" x14ac:dyDescent="0.25">
      <c r="B60" s="2"/>
      <c r="C60" s="2"/>
      <c r="D60" s="2"/>
    </row>
    <row r="61" spans="1:4" x14ac:dyDescent="0.25">
      <c r="B61" s="2"/>
      <c r="C61" s="2"/>
      <c r="D61" s="2"/>
    </row>
    <row r="62" spans="1:4" x14ac:dyDescent="0.25">
      <c r="B62" s="2"/>
      <c r="C62" s="2"/>
      <c r="D6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H39" sqref="H39"/>
    </sheetView>
  </sheetViews>
  <sheetFormatPr defaultRowHeight="15" x14ac:dyDescent="0.25"/>
  <cols>
    <col min="1" max="1" width="46.85546875" customWidth="1"/>
  </cols>
  <sheetData>
    <row r="1" spans="1:4" x14ac:dyDescent="0.25">
      <c r="B1" s="8">
        <v>2017</v>
      </c>
      <c r="C1" s="8">
        <v>2018</v>
      </c>
      <c r="D1" s="8">
        <v>2019</v>
      </c>
    </row>
    <row r="2" spans="1:4" x14ac:dyDescent="0.25">
      <c r="B2" s="8" t="s">
        <v>38</v>
      </c>
      <c r="C2" s="8" t="s">
        <v>38</v>
      </c>
      <c r="D2" s="8" t="s">
        <v>38</v>
      </c>
    </row>
    <row r="3" spans="1:4" x14ac:dyDescent="0.25">
      <c r="A3" s="4" t="s">
        <v>0</v>
      </c>
      <c r="B3" s="5">
        <f>B4+B5</f>
        <v>1470</v>
      </c>
      <c r="C3" s="5">
        <f t="shared" ref="C3:D3" si="0">C4+C5</f>
        <v>1510</v>
      </c>
      <c r="D3" s="5">
        <f t="shared" si="0"/>
        <v>1550</v>
      </c>
    </row>
    <row r="4" spans="1:4" x14ac:dyDescent="0.25">
      <c r="A4" t="s">
        <v>16</v>
      </c>
      <c r="B4" s="2">
        <v>1232</v>
      </c>
      <c r="C4" s="2">
        <v>1272</v>
      </c>
      <c r="D4" s="2">
        <v>1312</v>
      </c>
    </row>
    <row r="5" spans="1:4" x14ac:dyDescent="0.25">
      <c r="A5" t="s">
        <v>17</v>
      </c>
      <c r="B5" s="2">
        <v>238</v>
      </c>
      <c r="C5" s="2">
        <v>238</v>
      </c>
      <c r="D5" s="2">
        <v>238</v>
      </c>
    </row>
    <row r="6" spans="1:4" x14ac:dyDescent="0.25">
      <c r="A6" s="4" t="s">
        <v>20</v>
      </c>
      <c r="B6" s="5">
        <f>B7+B8</f>
        <v>859</v>
      </c>
      <c r="C6" s="5">
        <f t="shared" ref="C6:D6" si="1">C7+C8</f>
        <v>824</v>
      </c>
      <c r="D6" s="5">
        <f t="shared" si="1"/>
        <v>834</v>
      </c>
    </row>
    <row r="7" spans="1:4" x14ac:dyDescent="0.25">
      <c r="A7" t="s">
        <v>16</v>
      </c>
      <c r="B7" s="2">
        <v>304</v>
      </c>
      <c r="C7" s="2">
        <v>304</v>
      </c>
      <c r="D7" s="2">
        <v>304</v>
      </c>
    </row>
    <row r="8" spans="1:4" x14ac:dyDescent="0.25">
      <c r="A8" t="s">
        <v>17</v>
      </c>
      <c r="B8" s="2">
        <v>555</v>
      </c>
      <c r="C8" s="2">
        <v>520</v>
      </c>
      <c r="D8" s="2">
        <v>530</v>
      </c>
    </row>
    <row r="9" spans="1:4" x14ac:dyDescent="0.25">
      <c r="A9" s="4" t="s">
        <v>2</v>
      </c>
      <c r="B9" s="5">
        <f>B10+B11</f>
        <v>1311</v>
      </c>
      <c r="C9" s="5">
        <f t="shared" ref="C9:D9" si="2">C10+C11</f>
        <v>1312</v>
      </c>
      <c r="D9" s="5">
        <f t="shared" si="2"/>
        <v>1312</v>
      </c>
    </row>
    <row r="10" spans="1:4" x14ac:dyDescent="0.25">
      <c r="A10" t="s">
        <v>16</v>
      </c>
      <c r="B10" s="2">
        <v>1287</v>
      </c>
      <c r="C10" s="2">
        <v>1287</v>
      </c>
      <c r="D10" s="2">
        <v>1287</v>
      </c>
    </row>
    <row r="11" spans="1:4" x14ac:dyDescent="0.25">
      <c r="A11" t="s">
        <v>17</v>
      </c>
      <c r="B11" s="2">
        <v>24</v>
      </c>
      <c r="C11" s="2">
        <v>25</v>
      </c>
      <c r="D11" s="2">
        <v>25</v>
      </c>
    </row>
    <row r="12" spans="1:4" x14ac:dyDescent="0.25">
      <c r="A12" s="4" t="s">
        <v>3</v>
      </c>
      <c r="B12" s="5">
        <f>B13+B14</f>
        <v>529</v>
      </c>
      <c r="C12" s="5">
        <f t="shared" ref="C12:D12" si="3">C13+C14</f>
        <v>559</v>
      </c>
      <c r="D12" s="5">
        <f t="shared" si="3"/>
        <v>614</v>
      </c>
    </row>
    <row r="13" spans="1:4" x14ac:dyDescent="0.25">
      <c r="A13" t="s">
        <v>16</v>
      </c>
      <c r="B13" s="2">
        <v>358</v>
      </c>
      <c r="C13" s="2">
        <v>358</v>
      </c>
      <c r="D13" s="2">
        <v>358</v>
      </c>
    </row>
    <row r="14" spans="1:4" x14ac:dyDescent="0.25">
      <c r="A14" t="s">
        <v>17</v>
      </c>
      <c r="B14" s="2">
        <v>171</v>
      </c>
      <c r="C14" s="2">
        <v>201</v>
      </c>
      <c r="D14" s="2">
        <v>256</v>
      </c>
    </row>
    <row r="15" spans="1:4" x14ac:dyDescent="0.25">
      <c r="A15" s="4" t="s">
        <v>29</v>
      </c>
      <c r="B15" s="5">
        <f>B16+B17</f>
        <v>368</v>
      </c>
      <c r="C15" s="5">
        <f t="shared" ref="C15:D15" si="4">C16+C17</f>
        <v>364</v>
      </c>
      <c r="D15" s="5">
        <f t="shared" si="4"/>
        <v>367</v>
      </c>
    </row>
    <row r="16" spans="1:4" x14ac:dyDescent="0.25">
      <c r="A16" t="s">
        <v>16</v>
      </c>
      <c r="B16" s="2">
        <v>249</v>
      </c>
      <c r="C16" s="2">
        <v>249</v>
      </c>
      <c r="D16" s="2">
        <v>249</v>
      </c>
    </row>
    <row r="17" spans="1:4" x14ac:dyDescent="0.25">
      <c r="A17" t="s">
        <v>17</v>
      </c>
      <c r="B17" s="2">
        <v>119</v>
      </c>
      <c r="C17" s="2">
        <v>115</v>
      </c>
      <c r="D17" s="2">
        <v>118</v>
      </c>
    </row>
    <row r="18" spans="1:4" x14ac:dyDescent="0.25">
      <c r="A18" s="4" t="s">
        <v>5</v>
      </c>
      <c r="B18" s="5">
        <f>B19+B20</f>
        <v>921</v>
      </c>
      <c r="C18" s="5">
        <f t="shared" ref="C18:D18" si="5">C19+C20</f>
        <v>921</v>
      </c>
      <c r="D18" s="5">
        <f t="shared" si="5"/>
        <v>932</v>
      </c>
    </row>
    <row r="19" spans="1:4" x14ac:dyDescent="0.25">
      <c r="A19" t="s">
        <v>16</v>
      </c>
      <c r="B19" s="2">
        <v>847</v>
      </c>
      <c r="C19" s="2">
        <v>847</v>
      </c>
      <c r="D19" s="2">
        <v>847</v>
      </c>
    </row>
    <row r="20" spans="1:4" x14ac:dyDescent="0.25">
      <c r="A20" t="s">
        <v>17</v>
      </c>
      <c r="B20" s="2">
        <v>74</v>
      </c>
      <c r="C20" s="2">
        <v>74</v>
      </c>
      <c r="D20" s="2">
        <v>85</v>
      </c>
    </row>
    <row r="21" spans="1:4" x14ac:dyDescent="0.25">
      <c r="A21" s="4" t="s">
        <v>6</v>
      </c>
      <c r="B21" s="5">
        <f>B22+B23</f>
        <v>9530</v>
      </c>
      <c r="C21" s="5">
        <f t="shared" ref="C21:D21" si="6">C22+C23</f>
        <v>9612</v>
      </c>
      <c r="D21" s="5">
        <f t="shared" si="6"/>
        <v>9692</v>
      </c>
    </row>
    <row r="22" spans="1:4" x14ac:dyDescent="0.25">
      <c r="A22" t="s">
        <v>16</v>
      </c>
      <c r="B22" s="2">
        <v>8840</v>
      </c>
      <c r="C22" s="2">
        <v>8897</v>
      </c>
      <c r="D22" s="2">
        <v>8946</v>
      </c>
    </row>
    <row r="23" spans="1:4" x14ac:dyDescent="0.25">
      <c r="A23" t="s">
        <v>17</v>
      </c>
      <c r="B23" s="2">
        <v>690</v>
      </c>
      <c r="C23" s="2">
        <v>715</v>
      </c>
      <c r="D23" s="2">
        <v>746</v>
      </c>
    </row>
    <row r="24" spans="1:4" x14ac:dyDescent="0.25">
      <c r="A24" s="4" t="s">
        <v>22</v>
      </c>
      <c r="B24" s="5">
        <f>B25+B26</f>
        <v>19854</v>
      </c>
      <c r="C24" s="5">
        <f t="shared" ref="C24:D24" si="7">C25+C26</f>
        <v>19936</v>
      </c>
      <c r="D24" s="5">
        <f t="shared" si="7"/>
        <v>20069</v>
      </c>
    </row>
    <row r="25" spans="1:4" x14ac:dyDescent="0.25">
      <c r="A25" t="s">
        <v>16</v>
      </c>
      <c r="B25" s="2">
        <v>19844</v>
      </c>
      <c r="C25" s="2">
        <v>19927</v>
      </c>
      <c r="D25" s="2">
        <v>20060</v>
      </c>
    </row>
    <row r="26" spans="1:4" x14ac:dyDescent="0.25">
      <c r="A26" t="s">
        <v>17</v>
      </c>
      <c r="B26" s="2">
        <v>10</v>
      </c>
      <c r="C26" s="2">
        <v>9</v>
      </c>
      <c r="D26" s="2">
        <v>9</v>
      </c>
    </row>
    <row r="27" spans="1:4" x14ac:dyDescent="0.25">
      <c r="A27" s="4" t="s">
        <v>8</v>
      </c>
      <c r="B27" s="5">
        <f>B28+B29</f>
        <v>464</v>
      </c>
      <c r="C27" s="5">
        <f t="shared" ref="C27:D27" si="8">C28+C29</f>
        <v>464</v>
      </c>
      <c r="D27" s="5">
        <f t="shared" si="8"/>
        <v>464</v>
      </c>
    </row>
    <row r="28" spans="1:4" x14ac:dyDescent="0.25">
      <c r="A28" t="s">
        <v>16</v>
      </c>
      <c r="B28" s="2">
        <v>439</v>
      </c>
      <c r="C28" s="2">
        <v>439</v>
      </c>
      <c r="D28" s="2">
        <v>439</v>
      </c>
    </row>
    <row r="29" spans="1:4" x14ac:dyDescent="0.25">
      <c r="A29" t="s">
        <v>17</v>
      </c>
      <c r="B29" s="2">
        <v>25</v>
      </c>
      <c r="C29" s="2">
        <v>25</v>
      </c>
      <c r="D29" s="2">
        <v>25</v>
      </c>
    </row>
    <row r="30" spans="1:4" x14ac:dyDescent="0.25">
      <c r="A30" s="4" t="s">
        <v>9</v>
      </c>
      <c r="B30" s="5">
        <f>B31+B32</f>
        <v>715</v>
      </c>
      <c r="C30" s="5">
        <f t="shared" ref="C30:D30" si="9">C31+C32</f>
        <v>715</v>
      </c>
      <c r="D30" s="5">
        <f t="shared" si="9"/>
        <v>715</v>
      </c>
    </row>
    <row r="31" spans="1:4" x14ac:dyDescent="0.25">
      <c r="A31" t="s">
        <v>16</v>
      </c>
      <c r="B31" s="2">
        <v>704</v>
      </c>
      <c r="C31" s="2">
        <v>704</v>
      </c>
      <c r="D31" s="2">
        <v>704</v>
      </c>
    </row>
    <row r="32" spans="1:4" x14ac:dyDescent="0.25">
      <c r="A32" t="s">
        <v>17</v>
      </c>
      <c r="B32" s="2">
        <v>11</v>
      </c>
      <c r="C32" s="2">
        <v>11</v>
      </c>
      <c r="D32" s="2">
        <v>11</v>
      </c>
    </row>
    <row r="33" spans="1:5" x14ac:dyDescent="0.25">
      <c r="A33" s="4" t="s">
        <v>10</v>
      </c>
      <c r="B33" s="5">
        <f>B34+B35</f>
        <v>14606</v>
      </c>
      <c r="C33" s="5">
        <f t="shared" ref="C33:D33" si="10">C34+C35</f>
        <v>14743</v>
      </c>
      <c r="D33" s="5">
        <f t="shared" si="10"/>
        <v>14943</v>
      </c>
    </row>
    <row r="34" spans="1:5" x14ac:dyDescent="0.25">
      <c r="A34" t="s">
        <v>16</v>
      </c>
      <c r="B34" s="2">
        <v>14152</v>
      </c>
      <c r="C34" s="2">
        <v>14270</v>
      </c>
      <c r="D34" s="2">
        <v>14393</v>
      </c>
    </row>
    <row r="35" spans="1:5" x14ac:dyDescent="0.25">
      <c r="A35" t="s">
        <v>17</v>
      </c>
      <c r="B35" s="2">
        <v>454</v>
      </c>
      <c r="C35" s="2">
        <v>473</v>
      </c>
      <c r="D35" s="2">
        <v>550</v>
      </c>
    </row>
    <row r="36" spans="1:5" x14ac:dyDescent="0.25">
      <c r="A36" s="4" t="s">
        <v>18</v>
      </c>
      <c r="B36" s="5">
        <f>B37+B38</f>
        <v>1778</v>
      </c>
      <c r="C36" s="5">
        <f t="shared" ref="C36:D36" si="11">C37+C38</f>
        <v>1864</v>
      </c>
      <c r="D36" s="5">
        <f t="shared" si="11"/>
        <v>1840</v>
      </c>
      <c r="E36" s="4"/>
    </row>
    <row r="37" spans="1:5" x14ac:dyDescent="0.25">
      <c r="A37" t="s">
        <v>16</v>
      </c>
      <c r="B37" s="2">
        <v>1076</v>
      </c>
      <c r="C37" s="2">
        <v>1076</v>
      </c>
      <c r="D37" s="2">
        <v>1076</v>
      </c>
    </row>
    <row r="38" spans="1:5" x14ac:dyDescent="0.25">
      <c r="A38" t="s">
        <v>17</v>
      </c>
      <c r="B38" s="2">
        <v>702</v>
      </c>
      <c r="C38" s="2">
        <v>788</v>
      </c>
      <c r="D38" s="2">
        <v>764</v>
      </c>
    </row>
    <row r="39" spans="1:5" x14ac:dyDescent="0.25">
      <c r="A39" s="4" t="s">
        <v>11</v>
      </c>
      <c r="B39" s="5">
        <f>B40+B41</f>
        <v>2543</v>
      </c>
      <c r="C39" s="5">
        <f t="shared" ref="C39:D39" si="12">C40+C41</f>
        <v>2504</v>
      </c>
      <c r="D39" s="5">
        <f t="shared" si="12"/>
        <v>2536</v>
      </c>
    </row>
    <row r="40" spans="1:5" x14ac:dyDescent="0.25">
      <c r="A40" t="s">
        <v>16</v>
      </c>
      <c r="B40" s="2">
        <v>2363</v>
      </c>
      <c r="C40" s="2">
        <v>2363</v>
      </c>
      <c r="D40" s="2">
        <v>2363</v>
      </c>
    </row>
    <row r="41" spans="1:5" x14ac:dyDescent="0.25">
      <c r="A41" t="s">
        <v>17</v>
      </c>
      <c r="B41" s="2">
        <v>180</v>
      </c>
      <c r="C41" s="2">
        <v>141</v>
      </c>
      <c r="D41" s="2">
        <v>173</v>
      </c>
    </row>
    <row r="42" spans="1:5" x14ac:dyDescent="0.25">
      <c r="A42" s="4" t="s">
        <v>12</v>
      </c>
      <c r="B42" s="5">
        <f>B43+B44</f>
        <v>1089</v>
      </c>
      <c r="C42" s="5">
        <f t="shared" ref="C42:D42" si="13">C43+C44</f>
        <v>1113</v>
      </c>
      <c r="D42" s="5">
        <f t="shared" si="13"/>
        <v>1115</v>
      </c>
    </row>
    <row r="43" spans="1:5" x14ac:dyDescent="0.25">
      <c r="A43" t="s">
        <v>16</v>
      </c>
      <c r="B43" s="2">
        <v>937</v>
      </c>
      <c r="C43" s="2">
        <v>937</v>
      </c>
      <c r="D43" s="2">
        <v>937</v>
      </c>
    </row>
    <row r="44" spans="1:5" x14ac:dyDescent="0.25">
      <c r="A44" t="s">
        <v>17</v>
      </c>
      <c r="B44" s="2">
        <v>152</v>
      </c>
      <c r="C44" s="2">
        <v>176</v>
      </c>
      <c r="D44" s="2">
        <v>178</v>
      </c>
    </row>
    <row r="45" spans="1:5" x14ac:dyDescent="0.25">
      <c r="A45" s="4" t="s">
        <v>14</v>
      </c>
      <c r="B45" s="5">
        <f>B46+B47</f>
        <v>182</v>
      </c>
      <c r="C45" s="5">
        <f t="shared" ref="C45:D45" si="14">C46+C47</f>
        <v>182</v>
      </c>
      <c r="D45" s="5">
        <f t="shared" si="14"/>
        <v>182</v>
      </c>
    </row>
    <row r="46" spans="1:5" x14ac:dyDescent="0.25">
      <c r="A46" t="s">
        <v>16</v>
      </c>
      <c r="B46" s="2">
        <v>182</v>
      </c>
      <c r="C46" s="2">
        <v>182</v>
      </c>
      <c r="D46" s="2">
        <v>182</v>
      </c>
    </row>
    <row r="47" spans="1:5" x14ac:dyDescent="0.25">
      <c r="A47" t="s">
        <v>17</v>
      </c>
      <c r="B47" s="2">
        <v>0</v>
      </c>
      <c r="C47" s="2">
        <v>0</v>
      </c>
      <c r="D47" s="2">
        <v>0</v>
      </c>
    </row>
    <row r="48" spans="1:5" x14ac:dyDescent="0.25">
      <c r="A48" s="4" t="s">
        <v>15</v>
      </c>
      <c r="B48" s="5">
        <f>B49+B50</f>
        <v>1809</v>
      </c>
      <c r="C48" s="5">
        <f t="shared" ref="C48:D48" si="15">C49+C50</f>
        <v>1961</v>
      </c>
      <c r="D48" s="5">
        <f t="shared" si="15"/>
        <v>2032</v>
      </c>
    </row>
    <row r="49" spans="1:4" x14ac:dyDescent="0.25">
      <c r="A49" t="s">
        <v>16</v>
      </c>
      <c r="B49" s="2">
        <v>680</v>
      </c>
      <c r="C49" s="2">
        <v>680</v>
      </c>
      <c r="D49" s="2">
        <v>704</v>
      </c>
    </row>
    <row r="50" spans="1:4" x14ac:dyDescent="0.25">
      <c r="A50" t="s">
        <v>17</v>
      </c>
      <c r="B50" s="2">
        <v>1129</v>
      </c>
      <c r="C50" s="2">
        <v>1281</v>
      </c>
      <c r="D50" s="2">
        <v>1328</v>
      </c>
    </row>
    <row r="51" spans="1:4" x14ac:dyDescent="0.25">
      <c r="A51" s="1" t="s">
        <v>28</v>
      </c>
      <c r="B51" s="3"/>
      <c r="C51" s="3">
        <v>317</v>
      </c>
      <c r="D51" s="3">
        <v>317</v>
      </c>
    </row>
    <row r="52" spans="1:4" x14ac:dyDescent="0.25">
      <c r="A52" s="1" t="s">
        <v>31</v>
      </c>
      <c r="B52" s="3"/>
      <c r="C52" s="3">
        <v>610</v>
      </c>
      <c r="D52" s="3">
        <v>1593</v>
      </c>
    </row>
    <row r="53" spans="1:4" x14ac:dyDescent="0.25">
      <c r="A53" s="1" t="s">
        <v>32</v>
      </c>
      <c r="B53" s="3"/>
      <c r="C53" s="3"/>
      <c r="D53" s="3">
        <v>100</v>
      </c>
    </row>
    <row r="54" spans="1:4" x14ac:dyDescent="0.25">
      <c r="A54" s="1" t="s">
        <v>30</v>
      </c>
      <c r="B54" s="3"/>
      <c r="C54" s="3">
        <v>500</v>
      </c>
      <c r="D54" s="3">
        <v>934</v>
      </c>
    </row>
    <row r="55" spans="1:4" x14ac:dyDescent="0.25">
      <c r="A55" s="4" t="s">
        <v>23</v>
      </c>
      <c r="B55" s="5">
        <v>58029</v>
      </c>
      <c r="C55" s="5">
        <v>60012</v>
      </c>
      <c r="D55" s="5">
        <v>62141</v>
      </c>
    </row>
    <row r="56" spans="1:4" x14ac:dyDescent="0.25">
      <c r="A56" t="s">
        <v>16</v>
      </c>
      <c r="B56" s="2">
        <v>53494</v>
      </c>
      <c r="C56" s="2">
        <v>54720</v>
      </c>
      <c r="D56" s="2">
        <f>D4+D7+D10+D13+D16+D19+D22+D25+D28+D31+D34+D37+D40+D43+D46+D49+D51+D52</f>
        <v>56071</v>
      </c>
    </row>
    <row r="57" spans="1:4" x14ac:dyDescent="0.25">
      <c r="A57" t="s">
        <v>17</v>
      </c>
      <c r="B57" s="2">
        <v>4535</v>
      </c>
      <c r="C57" s="2">
        <v>5292</v>
      </c>
      <c r="D57" s="2">
        <v>6070</v>
      </c>
    </row>
    <row r="59" spans="1:4" x14ac:dyDescent="0.25">
      <c r="A59" s="7" t="s">
        <v>37</v>
      </c>
    </row>
    <row r="60" spans="1:4" x14ac:dyDescent="0.25">
      <c r="B60" s="2"/>
      <c r="C60" s="2"/>
      <c r="D60" s="2"/>
    </row>
    <row r="61" spans="1:4" x14ac:dyDescent="0.25">
      <c r="B61" s="2"/>
      <c r="C61" s="2"/>
      <c r="D61" s="2"/>
    </row>
    <row r="62" spans="1:4" x14ac:dyDescent="0.25">
      <c r="B62" s="2"/>
      <c r="C62" s="2"/>
      <c r="D62" s="2"/>
    </row>
    <row r="64" spans="1:4" x14ac:dyDescent="0.25">
      <c r="B64" s="2"/>
      <c r="C64" s="2"/>
      <c r="D64" s="2"/>
    </row>
    <row r="65" spans="2:4" x14ac:dyDescent="0.25">
      <c r="B65" s="2"/>
      <c r="C65" s="2"/>
      <c r="D65" s="2"/>
    </row>
    <row r="66" spans="2:4" x14ac:dyDescent="0.25">
      <c r="B66" s="2"/>
      <c r="C66" s="2"/>
      <c r="D66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1" sqref="B1:D2"/>
    </sheetView>
  </sheetViews>
  <sheetFormatPr defaultRowHeight="15" x14ac:dyDescent="0.25"/>
  <cols>
    <col min="1" max="1" width="46.7109375" customWidth="1"/>
  </cols>
  <sheetData>
    <row r="1" spans="1:4" x14ac:dyDescent="0.25">
      <c r="B1" s="8">
        <v>2018</v>
      </c>
      <c r="C1" s="8">
        <v>2019</v>
      </c>
      <c r="D1" s="8">
        <v>2020</v>
      </c>
    </row>
    <row r="2" spans="1:4" x14ac:dyDescent="0.25">
      <c r="B2" s="8" t="s">
        <v>38</v>
      </c>
      <c r="C2" s="8" t="s">
        <v>38</v>
      </c>
      <c r="D2" s="8" t="s">
        <v>38</v>
      </c>
    </row>
    <row r="3" spans="1:4" x14ac:dyDescent="0.25">
      <c r="A3" s="4" t="s">
        <v>0</v>
      </c>
      <c r="B3" s="5">
        <f>B4+B5</f>
        <v>1532</v>
      </c>
      <c r="C3" s="5">
        <f t="shared" ref="C3:D3" si="0">C4+C5</f>
        <v>1579</v>
      </c>
      <c r="D3" s="5">
        <f t="shared" si="0"/>
        <v>1582</v>
      </c>
    </row>
    <row r="4" spans="1:4" x14ac:dyDescent="0.25">
      <c r="A4" t="s">
        <v>16</v>
      </c>
      <c r="B4" s="2">
        <v>1284</v>
      </c>
      <c r="C4" s="2">
        <v>1324</v>
      </c>
      <c r="D4" s="2">
        <v>1324</v>
      </c>
    </row>
    <row r="5" spans="1:4" x14ac:dyDescent="0.25">
      <c r="A5" t="s">
        <v>17</v>
      </c>
      <c r="B5" s="2">
        <v>248</v>
      </c>
      <c r="C5" s="2">
        <v>255</v>
      </c>
      <c r="D5" s="2">
        <v>258</v>
      </c>
    </row>
    <row r="6" spans="1:4" x14ac:dyDescent="0.25">
      <c r="A6" s="4" t="s">
        <v>1</v>
      </c>
      <c r="B6" s="5">
        <f>B7+B8</f>
        <v>871</v>
      </c>
      <c r="C6" s="5">
        <f t="shared" ref="C6:D6" si="1">C7+C8</f>
        <v>911</v>
      </c>
      <c r="D6" s="5">
        <f t="shared" si="1"/>
        <v>911</v>
      </c>
    </row>
    <row r="7" spans="1:4" x14ac:dyDescent="0.25">
      <c r="A7" t="s">
        <v>16</v>
      </c>
      <c r="B7" s="2">
        <v>311</v>
      </c>
      <c r="C7" s="2">
        <v>311</v>
      </c>
      <c r="D7" s="2">
        <v>311</v>
      </c>
    </row>
    <row r="8" spans="1:4" x14ac:dyDescent="0.25">
      <c r="A8" t="s">
        <v>17</v>
      </c>
      <c r="B8" s="2">
        <v>560</v>
      </c>
      <c r="C8" s="2">
        <v>600</v>
      </c>
      <c r="D8" s="2">
        <v>600</v>
      </c>
    </row>
    <row r="9" spans="1:4" x14ac:dyDescent="0.25">
      <c r="A9" s="4" t="s">
        <v>2</v>
      </c>
      <c r="B9" s="5">
        <f>B10+B11</f>
        <v>1384</v>
      </c>
      <c r="C9" s="5">
        <f t="shared" ref="C9:D9" si="2">C10+C11</f>
        <v>1388</v>
      </c>
      <c r="D9" s="5">
        <f t="shared" si="2"/>
        <v>1387</v>
      </c>
    </row>
    <row r="10" spans="1:4" x14ac:dyDescent="0.25">
      <c r="A10" t="s">
        <v>16</v>
      </c>
      <c r="B10" s="2">
        <v>1356</v>
      </c>
      <c r="C10" s="2">
        <v>1356</v>
      </c>
      <c r="D10" s="2">
        <v>1356</v>
      </c>
    </row>
    <row r="11" spans="1:4" x14ac:dyDescent="0.25">
      <c r="A11" t="s">
        <v>17</v>
      </c>
      <c r="B11" s="2">
        <v>28</v>
      </c>
      <c r="C11" s="2">
        <v>32</v>
      </c>
      <c r="D11" s="2">
        <v>31</v>
      </c>
    </row>
    <row r="12" spans="1:4" x14ac:dyDescent="0.25">
      <c r="A12" s="4" t="s">
        <v>3</v>
      </c>
      <c r="B12" s="5">
        <f>B13+B14</f>
        <v>581</v>
      </c>
      <c r="C12" s="5">
        <f t="shared" ref="C12:D12" si="3">C13+C14</f>
        <v>628</v>
      </c>
      <c r="D12" s="5">
        <f t="shared" si="3"/>
        <v>669</v>
      </c>
    </row>
    <row r="13" spans="1:4" x14ac:dyDescent="0.25">
      <c r="A13" t="s">
        <v>16</v>
      </c>
      <c r="B13" s="2">
        <v>372</v>
      </c>
      <c r="C13" s="2">
        <v>372</v>
      </c>
      <c r="D13" s="2">
        <v>372</v>
      </c>
    </row>
    <row r="14" spans="1:4" x14ac:dyDescent="0.25">
      <c r="A14" t="s">
        <v>17</v>
      </c>
      <c r="B14" s="2">
        <v>209</v>
      </c>
      <c r="C14" s="2">
        <v>256</v>
      </c>
      <c r="D14" s="2">
        <v>297</v>
      </c>
    </row>
    <row r="15" spans="1:4" x14ac:dyDescent="0.25">
      <c r="A15" s="4" t="s">
        <v>4</v>
      </c>
      <c r="B15" s="5">
        <f>B16+B17</f>
        <v>303</v>
      </c>
      <c r="C15" s="5">
        <f t="shared" ref="C15:D15" si="4">C16+C17</f>
        <v>324</v>
      </c>
      <c r="D15" s="5">
        <f t="shared" si="4"/>
        <v>325</v>
      </c>
    </row>
    <row r="16" spans="1:4" x14ac:dyDescent="0.25">
      <c r="A16" t="s">
        <v>16</v>
      </c>
      <c r="B16" s="2">
        <v>249</v>
      </c>
      <c r="C16" s="2">
        <v>249</v>
      </c>
      <c r="D16" s="2">
        <v>249</v>
      </c>
    </row>
    <row r="17" spans="1:4" x14ac:dyDescent="0.25">
      <c r="A17" t="s">
        <v>17</v>
      </c>
      <c r="B17" s="2">
        <v>54</v>
      </c>
      <c r="C17" s="2">
        <v>75</v>
      </c>
      <c r="D17" s="2">
        <v>76</v>
      </c>
    </row>
    <row r="18" spans="1:4" x14ac:dyDescent="0.25">
      <c r="A18" s="4" t="s">
        <v>5</v>
      </c>
      <c r="B18" s="5">
        <f>B19+B20</f>
        <v>946</v>
      </c>
      <c r="C18" s="5">
        <f t="shared" ref="C18:D18" si="5">C19+C20</f>
        <v>975</v>
      </c>
      <c r="D18" s="5">
        <f t="shared" si="5"/>
        <v>982</v>
      </c>
    </row>
    <row r="19" spans="1:4" x14ac:dyDescent="0.25">
      <c r="A19" t="s">
        <v>16</v>
      </c>
      <c r="B19" s="2">
        <v>869</v>
      </c>
      <c r="C19" s="2">
        <v>869</v>
      </c>
      <c r="D19" s="2">
        <v>869</v>
      </c>
    </row>
    <row r="20" spans="1:4" x14ac:dyDescent="0.25">
      <c r="A20" t="s">
        <v>17</v>
      </c>
      <c r="B20" s="2">
        <v>77</v>
      </c>
      <c r="C20" s="2">
        <v>106</v>
      </c>
      <c r="D20" s="2">
        <v>113</v>
      </c>
    </row>
    <row r="21" spans="1:4" x14ac:dyDescent="0.25">
      <c r="A21" s="4" t="s">
        <v>6</v>
      </c>
      <c r="B21" s="5">
        <f>B22+B23</f>
        <v>10084</v>
      </c>
      <c r="C21" s="5">
        <f t="shared" ref="C21:D21" si="6">C22+C23</f>
        <v>10329</v>
      </c>
      <c r="D21" s="5">
        <f t="shared" si="6"/>
        <v>10388</v>
      </c>
    </row>
    <row r="22" spans="1:4" x14ac:dyDescent="0.25">
      <c r="A22" t="s">
        <v>16</v>
      </c>
      <c r="B22" s="2">
        <v>9339</v>
      </c>
      <c r="C22" s="2">
        <v>9388</v>
      </c>
      <c r="D22" s="2">
        <v>9446</v>
      </c>
    </row>
    <row r="23" spans="1:4" x14ac:dyDescent="0.25">
      <c r="A23" t="s">
        <v>17</v>
      </c>
      <c r="B23" s="2">
        <v>745</v>
      </c>
      <c r="C23" s="2">
        <v>941</v>
      </c>
      <c r="D23" s="2">
        <v>942</v>
      </c>
    </row>
    <row r="24" spans="1:4" x14ac:dyDescent="0.25">
      <c r="A24" s="4" t="s">
        <v>7</v>
      </c>
      <c r="B24" s="5">
        <f>B25+B26</f>
        <v>20012</v>
      </c>
      <c r="C24" s="5">
        <f t="shared" ref="C24:D24" si="7">C25+C26</f>
        <v>20257</v>
      </c>
      <c r="D24" s="5">
        <f t="shared" si="7"/>
        <v>20508</v>
      </c>
    </row>
    <row r="25" spans="1:4" x14ac:dyDescent="0.25">
      <c r="A25" t="s">
        <v>16</v>
      </c>
      <c r="B25" s="2">
        <v>20002</v>
      </c>
      <c r="C25" s="2">
        <v>20243</v>
      </c>
      <c r="D25" s="2">
        <v>20493</v>
      </c>
    </row>
    <row r="26" spans="1:4" x14ac:dyDescent="0.25">
      <c r="A26" t="s">
        <v>17</v>
      </c>
      <c r="B26" s="2">
        <v>10</v>
      </c>
      <c r="C26" s="2">
        <v>14</v>
      </c>
      <c r="D26" s="2">
        <v>15</v>
      </c>
    </row>
    <row r="27" spans="1:4" x14ac:dyDescent="0.25">
      <c r="A27" s="4" t="s">
        <v>8</v>
      </c>
      <c r="B27" s="5">
        <f>B28+B29</f>
        <v>484</v>
      </c>
      <c r="C27" s="5">
        <f t="shared" ref="C27:D27" si="8">C28+C29</f>
        <v>483</v>
      </c>
      <c r="D27" s="5">
        <f t="shared" si="8"/>
        <v>480</v>
      </c>
    </row>
    <row r="28" spans="1:4" x14ac:dyDescent="0.25">
      <c r="A28" t="s">
        <v>16</v>
      </c>
      <c r="B28" s="2">
        <v>458</v>
      </c>
      <c r="C28" s="2">
        <v>458</v>
      </c>
      <c r="D28" s="2">
        <v>458</v>
      </c>
    </row>
    <row r="29" spans="1:4" x14ac:dyDescent="0.25">
      <c r="A29" t="s">
        <v>17</v>
      </c>
      <c r="B29" s="2">
        <v>26</v>
      </c>
      <c r="C29" s="2">
        <v>25</v>
      </c>
      <c r="D29" s="2">
        <v>22</v>
      </c>
    </row>
    <row r="30" spans="1:4" x14ac:dyDescent="0.25">
      <c r="A30" s="4" t="s">
        <v>9</v>
      </c>
      <c r="B30" s="5">
        <f>B31+B32</f>
        <v>738</v>
      </c>
      <c r="C30" s="5">
        <f t="shared" ref="C30:D30" si="9">C31+C32</f>
        <v>742</v>
      </c>
      <c r="D30" s="5">
        <f t="shared" si="9"/>
        <v>738</v>
      </c>
    </row>
    <row r="31" spans="1:4" x14ac:dyDescent="0.25">
      <c r="A31" t="s">
        <v>16</v>
      </c>
      <c r="B31" s="2">
        <v>725</v>
      </c>
      <c r="C31" s="2">
        <v>725</v>
      </c>
      <c r="D31" s="2">
        <v>725</v>
      </c>
    </row>
    <row r="32" spans="1:4" x14ac:dyDescent="0.25">
      <c r="A32" t="s">
        <v>17</v>
      </c>
      <c r="B32" s="2">
        <v>13</v>
      </c>
      <c r="C32" s="2">
        <v>17</v>
      </c>
      <c r="D32" s="2">
        <v>13</v>
      </c>
    </row>
    <row r="33" spans="1:4" x14ac:dyDescent="0.25">
      <c r="A33" s="4" t="s">
        <v>10</v>
      </c>
      <c r="B33" s="5">
        <f>B34+B35</f>
        <v>15291</v>
      </c>
      <c r="C33" s="5">
        <f t="shared" ref="C33:D33" si="10">C34+C35</f>
        <v>15588</v>
      </c>
      <c r="D33" s="5">
        <f t="shared" si="10"/>
        <v>15769</v>
      </c>
    </row>
    <row r="34" spans="1:4" x14ac:dyDescent="0.25">
      <c r="A34" t="s">
        <v>16</v>
      </c>
      <c r="B34" s="2">
        <v>14798</v>
      </c>
      <c r="C34" s="2">
        <v>14921</v>
      </c>
      <c r="D34" s="2">
        <v>15045</v>
      </c>
    </row>
    <row r="35" spans="1:4" x14ac:dyDescent="0.25">
      <c r="A35" t="s">
        <v>17</v>
      </c>
      <c r="B35" s="2">
        <v>493</v>
      </c>
      <c r="C35" s="2">
        <v>667</v>
      </c>
      <c r="D35" s="2">
        <v>724</v>
      </c>
    </row>
    <row r="36" spans="1:4" x14ac:dyDescent="0.25">
      <c r="A36" s="4" t="s">
        <v>18</v>
      </c>
      <c r="B36" s="5">
        <f>B37+B38</f>
        <v>2457</v>
      </c>
      <c r="C36" s="5">
        <f t="shared" ref="C36:D36" si="11">C37+C38</f>
        <v>2637</v>
      </c>
      <c r="D36" s="5">
        <f t="shared" si="11"/>
        <v>2703</v>
      </c>
    </row>
    <row r="37" spans="1:4" x14ac:dyDescent="0.25">
      <c r="A37" t="s">
        <v>16</v>
      </c>
      <c r="B37" s="2">
        <v>1327</v>
      </c>
      <c r="C37" s="2">
        <v>1327</v>
      </c>
      <c r="D37" s="2">
        <v>1327</v>
      </c>
    </row>
    <row r="38" spans="1:4" x14ac:dyDescent="0.25">
      <c r="A38" t="s">
        <v>17</v>
      </c>
      <c r="B38" s="2">
        <v>1130</v>
      </c>
      <c r="C38" s="2">
        <v>1310</v>
      </c>
      <c r="D38" s="2">
        <v>1376</v>
      </c>
    </row>
    <row r="39" spans="1:4" x14ac:dyDescent="0.25">
      <c r="A39" s="4" t="s">
        <v>11</v>
      </c>
      <c r="B39" s="5">
        <f>B40+B41</f>
        <v>2634</v>
      </c>
      <c r="C39" s="5">
        <f t="shared" ref="C39:D39" si="12">C40+C41</f>
        <v>2730</v>
      </c>
      <c r="D39" s="5">
        <f t="shared" si="12"/>
        <v>2719</v>
      </c>
    </row>
    <row r="40" spans="1:4" x14ac:dyDescent="0.25">
      <c r="A40" t="s">
        <v>16</v>
      </c>
      <c r="B40" s="2">
        <v>2488</v>
      </c>
      <c r="C40" s="2">
        <v>2488</v>
      </c>
      <c r="D40" s="2">
        <v>2488</v>
      </c>
    </row>
    <row r="41" spans="1:4" x14ac:dyDescent="0.25">
      <c r="A41" t="s">
        <v>17</v>
      </c>
      <c r="B41" s="2">
        <v>146</v>
      </c>
      <c r="C41" s="2">
        <v>242</v>
      </c>
      <c r="D41" s="2">
        <v>231</v>
      </c>
    </row>
    <row r="42" spans="1:4" x14ac:dyDescent="0.25">
      <c r="A42" s="4" t="s">
        <v>12</v>
      </c>
      <c r="B42" s="5">
        <f>B43+B44</f>
        <v>1164</v>
      </c>
      <c r="C42" s="5">
        <f t="shared" ref="C42:D42" si="13">C43+C44</f>
        <v>1192</v>
      </c>
      <c r="D42" s="5">
        <f t="shared" si="13"/>
        <v>1203</v>
      </c>
    </row>
    <row r="43" spans="1:4" x14ac:dyDescent="0.25">
      <c r="A43" t="s">
        <v>16</v>
      </c>
      <c r="B43" s="2">
        <v>989</v>
      </c>
      <c r="C43" s="2">
        <v>989</v>
      </c>
      <c r="D43" s="2">
        <v>989</v>
      </c>
    </row>
    <row r="44" spans="1:4" x14ac:dyDescent="0.25">
      <c r="A44" t="s">
        <v>17</v>
      </c>
      <c r="B44" s="2">
        <v>175</v>
      </c>
      <c r="C44" s="2">
        <v>203</v>
      </c>
      <c r="D44" s="2">
        <v>214</v>
      </c>
    </row>
    <row r="45" spans="1:4" x14ac:dyDescent="0.25">
      <c r="A45" s="4" t="s">
        <v>13</v>
      </c>
      <c r="B45" s="5">
        <f>B46+B47</f>
        <v>228</v>
      </c>
      <c r="C45" s="5">
        <f t="shared" ref="C45:D45" si="14">C46+C47</f>
        <v>226</v>
      </c>
      <c r="D45" s="5">
        <f t="shared" si="14"/>
        <v>210</v>
      </c>
    </row>
    <row r="46" spans="1:4" x14ac:dyDescent="0.25">
      <c r="A46" t="s">
        <v>16</v>
      </c>
      <c r="B46" s="2">
        <v>140</v>
      </c>
      <c r="C46" s="2">
        <v>140</v>
      </c>
      <c r="D46" s="2">
        <v>140</v>
      </c>
    </row>
    <row r="47" spans="1:4" x14ac:dyDescent="0.25">
      <c r="A47" t="s">
        <v>17</v>
      </c>
      <c r="B47" s="2">
        <v>88</v>
      </c>
      <c r="C47" s="2">
        <v>86</v>
      </c>
      <c r="D47" s="2">
        <v>70</v>
      </c>
    </row>
    <row r="48" spans="1:4" x14ac:dyDescent="0.25">
      <c r="A48" s="4" t="s">
        <v>14</v>
      </c>
      <c r="B48" s="5">
        <f>B49+B50</f>
        <v>187</v>
      </c>
      <c r="C48" s="5">
        <f t="shared" ref="C48:D48" si="15">C49+C50</f>
        <v>187</v>
      </c>
      <c r="D48" s="5">
        <f t="shared" si="15"/>
        <v>187</v>
      </c>
    </row>
    <row r="49" spans="1:4" x14ac:dyDescent="0.25">
      <c r="A49" t="s">
        <v>16</v>
      </c>
      <c r="B49" s="2">
        <v>187</v>
      </c>
      <c r="C49" s="2">
        <v>187</v>
      </c>
      <c r="D49" s="2">
        <v>187</v>
      </c>
    </row>
    <row r="50" spans="1:4" x14ac:dyDescent="0.25">
      <c r="A50" t="s">
        <v>17</v>
      </c>
      <c r="B50" s="2">
        <v>0</v>
      </c>
      <c r="C50" s="2">
        <v>0</v>
      </c>
      <c r="D50" s="2">
        <v>0</v>
      </c>
    </row>
    <row r="51" spans="1:4" x14ac:dyDescent="0.25">
      <c r="A51" s="4" t="s">
        <v>15</v>
      </c>
      <c r="B51" s="5">
        <f>B52+B53</f>
        <v>2026</v>
      </c>
      <c r="C51" s="5">
        <f t="shared" ref="C51:D51" si="16">C52+C53</f>
        <v>2366</v>
      </c>
      <c r="D51" s="5">
        <f t="shared" si="16"/>
        <v>2781</v>
      </c>
    </row>
    <row r="52" spans="1:4" x14ac:dyDescent="0.25">
      <c r="A52" t="s">
        <v>16</v>
      </c>
      <c r="B52" s="2">
        <v>699</v>
      </c>
      <c r="C52" s="2">
        <v>723</v>
      </c>
      <c r="D52" s="2">
        <v>723</v>
      </c>
    </row>
    <row r="53" spans="1:4" x14ac:dyDescent="0.25">
      <c r="A53" t="s">
        <v>17</v>
      </c>
      <c r="B53" s="2">
        <v>1327</v>
      </c>
      <c r="C53" s="2">
        <v>1643</v>
      </c>
      <c r="D53" s="2">
        <v>2058</v>
      </c>
    </row>
    <row r="54" spans="1:4" x14ac:dyDescent="0.25">
      <c r="A54" s="1" t="s">
        <v>33</v>
      </c>
      <c r="B54" s="3"/>
      <c r="C54" s="3">
        <v>370</v>
      </c>
      <c r="D54" s="3">
        <v>709</v>
      </c>
    </row>
    <row r="55" spans="1:4" x14ac:dyDescent="0.25">
      <c r="A55" s="1" t="s">
        <v>31</v>
      </c>
      <c r="B55" s="3"/>
      <c r="C55" s="3">
        <v>506</v>
      </c>
      <c r="D55" s="3">
        <v>1184</v>
      </c>
    </row>
    <row r="56" spans="1:4" x14ac:dyDescent="0.25">
      <c r="A56" s="1" t="s">
        <v>27</v>
      </c>
      <c r="B56" s="3"/>
      <c r="C56" s="3">
        <v>98</v>
      </c>
      <c r="D56" s="3">
        <v>135</v>
      </c>
    </row>
    <row r="57" spans="1:4" x14ac:dyDescent="0.25">
      <c r="A57" s="4" t="s">
        <v>23</v>
      </c>
      <c r="B57" s="5">
        <f>B58+B59</f>
        <v>60923</v>
      </c>
      <c r="C57" s="5">
        <f>C58+C59</f>
        <v>63516</v>
      </c>
      <c r="D57" s="5">
        <f>D58+D59</f>
        <v>65571</v>
      </c>
    </row>
    <row r="58" spans="1:4" x14ac:dyDescent="0.25">
      <c r="A58" t="s">
        <v>16</v>
      </c>
      <c r="B58" s="2">
        <v>55593</v>
      </c>
      <c r="C58" s="2">
        <v>56946</v>
      </c>
      <c r="D58" s="2">
        <v>58396</v>
      </c>
    </row>
    <row r="59" spans="1:4" x14ac:dyDescent="0.25">
      <c r="A59" t="s">
        <v>17</v>
      </c>
      <c r="B59" s="2">
        <v>5330</v>
      </c>
      <c r="C59" s="2">
        <v>6570</v>
      </c>
      <c r="D59" s="2">
        <v>7175</v>
      </c>
    </row>
    <row r="60" spans="1:4" x14ac:dyDescent="0.25">
      <c r="B60" s="2"/>
      <c r="C60" s="2"/>
      <c r="D60" s="2"/>
    </row>
    <row r="61" spans="1:4" x14ac:dyDescent="0.25">
      <c r="A61" s="7" t="s">
        <v>37</v>
      </c>
      <c r="B61" s="2"/>
      <c r="C61" s="2"/>
      <c r="D61" s="2"/>
    </row>
    <row r="62" spans="1:4" x14ac:dyDescent="0.25">
      <c r="B62" s="2"/>
      <c r="C62" s="2"/>
      <c r="D62" s="2"/>
    </row>
    <row r="63" spans="1:4" x14ac:dyDescent="0.25">
      <c r="B63" s="2"/>
      <c r="C63" s="2"/>
      <c r="D63" s="2"/>
    </row>
    <row r="64" spans="1:4" x14ac:dyDescent="0.25">
      <c r="B64" s="2"/>
      <c r="C64" s="2"/>
      <c r="D64" s="2"/>
    </row>
    <row r="65" spans="2:4" x14ac:dyDescent="0.25">
      <c r="B65" s="2"/>
      <c r="C65" s="2"/>
      <c r="D65" s="2"/>
    </row>
    <row r="66" spans="2:4" x14ac:dyDescent="0.25">
      <c r="B66" s="2"/>
      <c r="C66" s="2"/>
      <c r="D66" s="2"/>
    </row>
    <row r="67" spans="2:4" x14ac:dyDescent="0.25">
      <c r="B67" s="2"/>
      <c r="C67" s="2"/>
      <c r="D67" s="2"/>
    </row>
    <row r="68" spans="2:4" x14ac:dyDescent="0.25">
      <c r="B68" s="2"/>
      <c r="C68" s="2"/>
      <c r="D68" s="2"/>
    </row>
    <row r="69" spans="2:4" x14ac:dyDescent="0.25">
      <c r="B69" s="2"/>
      <c r="C69" s="2"/>
      <c r="D69" s="2"/>
    </row>
    <row r="70" spans="2:4" x14ac:dyDescent="0.25">
      <c r="B70" s="2"/>
      <c r="C70" s="2"/>
      <c r="D7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B1" sqref="B1:D2"/>
    </sheetView>
  </sheetViews>
  <sheetFormatPr defaultRowHeight="15" x14ac:dyDescent="0.25"/>
  <cols>
    <col min="1" max="1" width="45.5703125" customWidth="1"/>
  </cols>
  <sheetData>
    <row r="1" spans="1:4" x14ac:dyDescent="0.25">
      <c r="B1" s="8">
        <v>2019</v>
      </c>
      <c r="C1" s="8">
        <v>2020</v>
      </c>
      <c r="D1" s="8">
        <v>2021</v>
      </c>
    </row>
    <row r="2" spans="1:4" x14ac:dyDescent="0.25">
      <c r="B2" s="8" t="s">
        <v>38</v>
      </c>
      <c r="C2" s="8" t="s">
        <v>38</v>
      </c>
      <c r="D2" s="8" t="s">
        <v>38</v>
      </c>
    </row>
    <row r="3" spans="1:4" x14ac:dyDescent="0.25">
      <c r="A3" s="4" t="s">
        <v>0</v>
      </c>
      <c r="B3" s="5">
        <f>B4+B5</f>
        <v>1596</v>
      </c>
      <c r="C3" s="5">
        <f t="shared" ref="C3:D3" si="0">C4+C5</f>
        <v>1599</v>
      </c>
      <c r="D3" s="5">
        <f t="shared" si="0"/>
        <v>1606</v>
      </c>
    </row>
    <row r="4" spans="1:4" x14ac:dyDescent="0.25">
      <c r="A4" t="s">
        <v>16</v>
      </c>
      <c r="B4" s="2">
        <v>1341</v>
      </c>
      <c r="C4" s="2">
        <v>1341</v>
      </c>
      <c r="D4" s="2">
        <v>1341</v>
      </c>
    </row>
    <row r="5" spans="1:4" x14ac:dyDescent="0.25">
      <c r="A5" t="s">
        <v>17</v>
      </c>
      <c r="B5" s="2">
        <v>255</v>
      </c>
      <c r="C5" s="2">
        <v>258</v>
      </c>
      <c r="D5" s="2">
        <v>265</v>
      </c>
    </row>
    <row r="6" spans="1:4" x14ac:dyDescent="0.25">
      <c r="A6" s="4" t="s">
        <v>1</v>
      </c>
      <c r="B6" s="5">
        <f>B7+B8</f>
        <v>950</v>
      </c>
      <c r="C6" s="5">
        <f t="shared" ref="C6:D6" si="1">C7+C8</f>
        <v>960</v>
      </c>
      <c r="D6" s="5">
        <f t="shared" si="1"/>
        <v>970</v>
      </c>
    </row>
    <row r="7" spans="1:4" x14ac:dyDescent="0.25">
      <c r="A7" t="s">
        <v>16</v>
      </c>
      <c r="B7" s="2">
        <v>330</v>
      </c>
      <c r="C7" s="2">
        <v>330</v>
      </c>
      <c r="D7" s="2">
        <v>330</v>
      </c>
    </row>
    <row r="8" spans="1:4" x14ac:dyDescent="0.25">
      <c r="A8" t="s">
        <v>17</v>
      </c>
      <c r="B8" s="2">
        <v>620</v>
      </c>
      <c r="C8" s="2">
        <v>630</v>
      </c>
      <c r="D8" s="2">
        <v>640</v>
      </c>
    </row>
    <row r="9" spans="1:4" x14ac:dyDescent="0.25">
      <c r="A9" s="4" t="s">
        <v>2</v>
      </c>
      <c r="B9" s="5">
        <f>B10+B11</f>
        <v>1511</v>
      </c>
      <c r="C9" s="5">
        <f t="shared" ref="C9:D9" si="2">C10+C11</f>
        <v>1510</v>
      </c>
      <c r="D9" s="5">
        <f t="shared" si="2"/>
        <v>1511</v>
      </c>
    </row>
    <row r="10" spans="1:4" x14ac:dyDescent="0.25">
      <c r="A10" t="s">
        <v>16</v>
      </c>
      <c r="B10" s="2">
        <v>1479</v>
      </c>
      <c r="C10" s="2">
        <v>1479</v>
      </c>
      <c r="D10" s="2">
        <v>1479</v>
      </c>
    </row>
    <row r="11" spans="1:4" x14ac:dyDescent="0.25">
      <c r="A11" t="s">
        <v>17</v>
      </c>
      <c r="B11" s="2">
        <v>32</v>
      </c>
      <c r="C11" s="2">
        <v>31</v>
      </c>
      <c r="D11" s="2">
        <v>32</v>
      </c>
    </row>
    <row r="12" spans="1:4" x14ac:dyDescent="0.25">
      <c r="A12" s="4" t="s">
        <v>3</v>
      </c>
      <c r="B12" s="5">
        <f>B13+B14</f>
        <v>647</v>
      </c>
      <c r="C12" s="5">
        <f t="shared" ref="C12:D12" si="3">C13+C14</f>
        <v>688</v>
      </c>
      <c r="D12" s="5">
        <f t="shared" si="3"/>
        <v>708</v>
      </c>
    </row>
    <row r="13" spans="1:4" x14ac:dyDescent="0.25">
      <c r="A13" t="s">
        <v>16</v>
      </c>
      <c r="B13" s="2">
        <v>391</v>
      </c>
      <c r="C13" s="2">
        <v>391</v>
      </c>
      <c r="D13" s="2">
        <v>391</v>
      </c>
    </row>
    <row r="14" spans="1:4" x14ac:dyDescent="0.25">
      <c r="A14" t="s">
        <v>17</v>
      </c>
      <c r="B14" s="2">
        <v>256</v>
      </c>
      <c r="C14" s="2">
        <v>297</v>
      </c>
      <c r="D14" s="2">
        <v>317</v>
      </c>
    </row>
    <row r="15" spans="1:4" x14ac:dyDescent="0.25">
      <c r="A15" s="4" t="s">
        <v>4</v>
      </c>
      <c r="B15" s="5">
        <f>B16+B17</f>
        <v>339</v>
      </c>
      <c r="C15" s="5">
        <f t="shared" ref="C15:D15" si="4">C16+C17</f>
        <v>340</v>
      </c>
      <c r="D15" s="5">
        <f t="shared" si="4"/>
        <v>344</v>
      </c>
    </row>
    <row r="16" spans="1:4" x14ac:dyDescent="0.25">
      <c r="A16" t="s">
        <v>16</v>
      </c>
      <c r="B16" s="2">
        <v>264</v>
      </c>
      <c r="C16" s="2">
        <v>264</v>
      </c>
      <c r="D16" s="2">
        <v>264</v>
      </c>
    </row>
    <row r="17" spans="1:4" x14ac:dyDescent="0.25">
      <c r="A17" t="s">
        <v>17</v>
      </c>
      <c r="B17" s="2">
        <v>75</v>
      </c>
      <c r="C17" s="2">
        <v>76</v>
      </c>
      <c r="D17" s="2">
        <v>80</v>
      </c>
    </row>
    <row r="18" spans="1:4" x14ac:dyDescent="0.25">
      <c r="A18" s="4" t="s">
        <v>5</v>
      </c>
      <c r="B18" s="5">
        <f>B19+B20</f>
        <v>994</v>
      </c>
      <c r="C18" s="5">
        <f t="shared" ref="C18:D18" si="5">C19+C20</f>
        <v>1001</v>
      </c>
      <c r="D18" s="5">
        <f t="shared" si="5"/>
        <v>1008</v>
      </c>
    </row>
    <row r="19" spans="1:4" x14ac:dyDescent="0.25">
      <c r="A19" t="s">
        <v>16</v>
      </c>
      <c r="B19" s="2">
        <v>888</v>
      </c>
      <c r="C19" s="2">
        <v>888</v>
      </c>
      <c r="D19" s="2">
        <v>888</v>
      </c>
    </row>
    <row r="20" spans="1:4" x14ac:dyDescent="0.25">
      <c r="A20" t="s">
        <v>17</v>
      </c>
      <c r="B20" s="2">
        <v>106</v>
      </c>
      <c r="C20" s="2">
        <v>113</v>
      </c>
      <c r="D20" s="2">
        <v>120</v>
      </c>
    </row>
    <row r="21" spans="1:4" x14ac:dyDescent="0.25">
      <c r="A21" s="4" t="s">
        <v>6</v>
      </c>
      <c r="B21" s="5">
        <f>B22+B23</f>
        <v>10763</v>
      </c>
      <c r="C21" s="5">
        <f t="shared" ref="C21:D21" si="6">C22+C23</f>
        <v>10818</v>
      </c>
      <c r="D21" s="5">
        <f t="shared" si="6"/>
        <v>10928</v>
      </c>
    </row>
    <row r="22" spans="1:4" x14ac:dyDescent="0.25">
      <c r="A22" t="s">
        <v>16</v>
      </c>
      <c r="B22" s="2">
        <v>9822</v>
      </c>
      <c r="C22" s="2">
        <v>9876</v>
      </c>
      <c r="D22" s="2">
        <v>9922</v>
      </c>
    </row>
    <row r="23" spans="1:4" x14ac:dyDescent="0.25">
      <c r="A23" t="s">
        <v>17</v>
      </c>
      <c r="B23" s="2">
        <v>941</v>
      </c>
      <c r="C23" s="2">
        <v>942</v>
      </c>
      <c r="D23" s="2">
        <v>1006</v>
      </c>
    </row>
    <row r="24" spans="1:4" x14ac:dyDescent="0.25">
      <c r="A24" s="4" t="s">
        <v>7</v>
      </c>
      <c r="B24" s="5">
        <f>B25+B26</f>
        <v>20498</v>
      </c>
      <c r="C24" s="5">
        <f t="shared" ref="C24:D24" si="7">C25+C26</f>
        <v>20759</v>
      </c>
      <c r="D24" s="5">
        <f t="shared" si="7"/>
        <v>21020</v>
      </c>
    </row>
    <row r="25" spans="1:4" x14ac:dyDescent="0.25">
      <c r="A25" t="s">
        <v>16</v>
      </c>
      <c r="B25" s="2">
        <v>20484</v>
      </c>
      <c r="C25" s="2">
        <v>20744</v>
      </c>
      <c r="D25" s="2">
        <v>21004</v>
      </c>
    </row>
    <row r="26" spans="1:4" x14ac:dyDescent="0.25">
      <c r="A26" t="s">
        <v>17</v>
      </c>
      <c r="B26" s="2">
        <v>14</v>
      </c>
      <c r="C26" s="2">
        <v>15</v>
      </c>
      <c r="D26" s="2">
        <v>16</v>
      </c>
    </row>
    <row r="27" spans="1:4" x14ac:dyDescent="0.25">
      <c r="A27" s="4" t="s">
        <v>8</v>
      </c>
      <c r="B27" s="5">
        <f>B28+B29</f>
        <v>507</v>
      </c>
      <c r="C27" s="5">
        <f t="shared" ref="C27:D27" si="8">C28+C29</f>
        <v>503</v>
      </c>
      <c r="D27" s="5">
        <f t="shared" si="8"/>
        <v>499</v>
      </c>
    </row>
    <row r="28" spans="1:4" x14ac:dyDescent="0.25">
      <c r="A28" t="s">
        <v>16</v>
      </c>
      <c r="B28" s="2">
        <v>481</v>
      </c>
      <c r="C28" s="2">
        <v>481</v>
      </c>
      <c r="D28" s="2">
        <v>481</v>
      </c>
    </row>
    <row r="29" spans="1:4" x14ac:dyDescent="0.25">
      <c r="A29" t="s">
        <v>17</v>
      </c>
      <c r="B29" s="2">
        <v>26</v>
      </c>
      <c r="C29" s="2">
        <v>22</v>
      </c>
      <c r="D29" s="2">
        <v>18</v>
      </c>
    </row>
    <row r="30" spans="1:4" x14ac:dyDescent="0.25">
      <c r="A30" s="4" t="s">
        <v>9</v>
      </c>
      <c r="B30" s="5">
        <f>B31+B32</f>
        <v>802</v>
      </c>
      <c r="C30" s="5">
        <f t="shared" ref="C30:D30" si="9">C31+C32</f>
        <v>794</v>
      </c>
      <c r="D30" s="5">
        <f t="shared" si="9"/>
        <v>794</v>
      </c>
    </row>
    <row r="31" spans="1:4" x14ac:dyDescent="0.25">
      <c r="A31" t="s">
        <v>16</v>
      </c>
      <c r="B31" s="2">
        <v>781</v>
      </c>
      <c r="C31" s="2">
        <v>781</v>
      </c>
      <c r="D31" s="2">
        <v>781</v>
      </c>
    </row>
    <row r="32" spans="1:4" x14ac:dyDescent="0.25">
      <c r="A32" t="s">
        <v>17</v>
      </c>
      <c r="B32" s="2">
        <v>21</v>
      </c>
      <c r="C32" s="2">
        <v>13</v>
      </c>
      <c r="D32" s="2">
        <v>13</v>
      </c>
    </row>
    <row r="33" spans="1:4" x14ac:dyDescent="0.25">
      <c r="A33" s="4" t="s">
        <v>10</v>
      </c>
      <c r="B33" s="5">
        <f>B34+B35</f>
        <v>17027</v>
      </c>
      <c r="C33" s="5">
        <f t="shared" ref="C33:D33" si="10">C34+C35</f>
        <v>17271</v>
      </c>
      <c r="D33" s="5">
        <f t="shared" si="10"/>
        <v>17425</v>
      </c>
    </row>
    <row r="34" spans="1:4" x14ac:dyDescent="0.25">
      <c r="A34" t="s">
        <v>16</v>
      </c>
      <c r="B34" s="2">
        <v>16360</v>
      </c>
      <c r="C34" s="2">
        <v>16497</v>
      </c>
      <c r="D34" s="2">
        <v>16645</v>
      </c>
    </row>
    <row r="35" spans="1:4" x14ac:dyDescent="0.25">
      <c r="A35" t="s">
        <v>17</v>
      </c>
      <c r="B35" s="2">
        <v>667</v>
      </c>
      <c r="C35" s="2">
        <v>774</v>
      </c>
      <c r="D35" s="2">
        <v>780</v>
      </c>
    </row>
    <row r="36" spans="1:4" x14ac:dyDescent="0.25">
      <c r="A36" s="4" t="s">
        <v>18</v>
      </c>
      <c r="B36" s="5">
        <f>B37+B38</f>
        <v>4032</v>
      </c>
      <c r="C36" s="5">
        <f t="shared" ref="C36:D36" si="11">C37+C38</f>
        <v>4124</v>
      </c>
      <c r="D36" s="5">
        <f t="shared" si="11"/>
        <v>4188</v>
      </c>
    </row>
    <row r="37" spans="1:4" x14ac:dyDescent="0.25">
      <c r="A37" t="s">
        <v>16</v>
      </c>
      <c r="B37" s="2">
        <v>1919</v>
      </c>
      <c r="C37" s="2">
        <v>1919</v>
      </c>
      <c r="D37" s="2">
        <v>1919</v>
      </c>
    </row>
    <row r="38" spans="1:4" x14ac:dyDescent="0.25">
      <c r="A38" t="s">
        <v>17</v>
      </c>
      <c r="B38" s="2">
        <v>2113</v>
      </c>
      <c r="C38" s="2">
        <v>2205</v>
      </c>
      <c r="D38" s="2">
        <v>2269</v>
      </c>
    </row>
    <row r="39" spans="1:4" x14ac:dyDescent="0.25">
      <c r="A39" s="4" t="s">
        <v>11</v>
      </c>
      <c r="B39" s="5">
        <f>B40+B41</f>
        <v>2792</v>
      </c>
      <c r="C39" s="5">
        <f t="shared" ref="C39:D39" si="12">C40+C41</f>
        <v>2822</v>
      </c>
      <c r="D39" s="5">
        <f t="shared" si="12"/>
        <v>2780</v>
      </c>
    </row>
    <row r="40" spans="1:4" x14ac:dyDescent="0.25">
      <c r="A40" t="s">
        <v>16</v>
      </c>
      <c r="B40" s="2">
        <v>2572</v>
      </c>
      <c r="C40" s="2">
        <v>2572</v>
      </c>
      <c r="D40" s="2">
        <v>2572</v>
      </c>
    </row>
    <row r="41" spans="1:4" x14ac:dyDescent="0.25">
      <c r="A41" t="s">
        <v>17</v>
      </c>
      <c r="B41" s="2">
        <v>220</v>
      </c>
      <c r="C41" s="2">
        <v>250</v>
      </c>
      <c r="D41" s="2">
        <v>208</v>
      </c>
    </row>
    <row r="42" spans="1:4" x14ac:dyDescent="0.25">
      <c r="A42" s="4" t="s">
        <v>12</v>
      </c>
      <c r="B42" s="5">
        <f>B43+B44</f>
        <v>1253</v>
      </c>
      <c r="C42" s="5">
        <f t="shared" ref="C42:D42" si="13">C43+C44</f>
        <v>1266</v>
      </c>
      <c r="D42" s="5">
        <f t="shared" si="13"/>
        <v>1275</v>
      </c>
    </row>
    <row r="43" spans="1:4" x14ac:dyDescent="0.25">
      <c r="A43" t="s">
        <v>16</v>
      </c>
      <c r="B43" s="2">
        <v>1052</v>
      </c>
      <c r="C43" s="2">
        <v>1052</v>
      </c>
      <c r="D43" s="2">
        <v>1052</v>
      </c>
    </row>
    <row r="44" spans="1:4" x14ac:dyDescent="0.25">
      <c r="A44" t="s">
        <v>17</v>
      </c>
      <c r="B44" s="2">
        <v>201</v>
      </c>
      <c r="C44" s="2">
        <v>214</v>
      </c>
      <c r="D44" s="2">
        <v>223</v>
      </c>
    </row>
    <row r="45" spans="1:4" x14ac:dyDescent="0.25">
      <c r="A45" s="4" t="s">
        <v>13</v>
      </c>
      <c r="B45" s="5">
        <f>B46+B47</f>
        <v>293</v>
      </c>
      <c r="C45" s="5">
        <f t="shared" ref="C45:D45" si="14">C46+C47</f>
        <v>302</v>
      </c>
      <c r="D45" s="5">
        <f t="shared" si="14"/>
        <v>304</v>
      </c>
    </row>
    <row r="46" spans="1:4" x14ac:dyDescent="0.25">
      <c r="A46" t="s">
        <v>16</v>
      </c>
      <c r="B46" s="2">
        <v>152</v>
      </c>
      <c r="C46" s="2">
        <v>152</v>
      </c>
      <c r="D46" s="2">
        <v>152</v>
      </c>
    </row>
    <row r="47" spans="1:4" x14ac:dyDescent="0.25">
      <c r="A47" t="s">
        <v>17</v>
      </c>
      <c r="B47" s="2">
        <v>141</v>
      </c>
      <c r="C47" s="2">
        <v>150</v>
      </c>
      <c r="D47" s="2">
        <v>152</v>
      </c>
    </row>
    <row r="48" spans="1:4" x14ac:dyDescent="0.25">
      <c r="A48" s="4" t="s">
        <v>14</v>
      </c>
      <c r="B48" s="5">
        <f>B49+B50</f>
        <v>189</v>
      </c>
      <c r="C48" s="5">
        <f t="shared" ref="C48:D48" si="15">C49+C50</f>
        <v>189</v>
      </c>
      <c r="D48" s="5">
        <f t="shared" si="15"/>
        <v>189</v>
      </c>
    </row>
    <row r="49" spans="1:4" x14ac:dyDescent="0.25">
      <c r="A49" t="s">
        <v>16</v>
      </c>
      <c r="B49" s="2">
        <v>189</v>
      </c>
      <c r="C49" s="2">
        <v>189</v>
      </c>
      <c r="D49" s="2">
        <v>189</v>
      </c>
    </row>
    <row r="50" spans="1:4" x14ac:dyDescent="0.25">
      <c r="A50" t="s">
        <v>17</v>
      </c>
      <c r="B50" s="2">
        <v>0</v>
      </c>
      <c r="C50" s="2">
        <v>0</v>
      </c>
      <c r="D50" s="2">
        <v>0</v>
      </c>
    </row>
    <row r="51" spans="1:4" x14ac:dyDescent="0.25">
      <c r="A51" s="4" t="s">
        <v>15</v>
      </c>
      <c r="B51" s="5">
        <f>B52+B53</f>
        <v>2368</v>
      </c>
      <c r="C51" s="5">
        <f t="shared" ref="C51:D51" si="16">C52+C53</f>
        <v>2813</v>
      </c>
      <c r="D51" s="5">
        <f t="shared" si="16"/>
        <v>3281</v>
      </c>
    </row>
    <row r="52" spans="1:4" x14ac:dyDescent="0.25">
      <c r="A52" t="s">
        <v>16</v>
      </c>
      <c r="B52" s="2">
        <v>755</v>
      </c>
      <c r="C52" s="2">
        <v>755</v>
      </c>
      <c r="D52" s="2">
        <v>755</v>
      </c>
    </row>
    <row r="53" spans="1:4" x14ac:dyDescent="0.25">
      <c r="A53" t="s">
        <v>17</v>
      </c>
      <c r="B53" s="2">
        <v>1613</v>
      </c>
      <c r="C53" s="2">
        <v>2058</v>
      </c>
      <c r="D53" s="2">
        <v>2526</v>
      </c>
    </row>
    <row r="54" spans="1:4" ht="30" x14ac:dyDescent="0.25">
      <c r="A54" s="6" t="s">
        <v>34</v>
      </c>
      <c r="B54" s="3"/>
      <c r="C54" s="3">
        <v>390</v>
      </c>
      <c r="D54" s="3">
        <v>651</v>
      </c>
    </row>
    <row r="55" spans="1:4" x14ac:dyDescent="0.25">
      <c r="A55" s="1" t="s">
        <v>35</v>
      </c>
      <c r="B55" s="3"/>
      <c r="C55" s="3">
        <v>606</v>
      </c>
      <c r="D55" s="3">
        <v>606</v>
      </c>
    </row>
    <row r="56" spans="1:4" x14ac:dyDescent="0.25">
      <c r="A56" s="1" t="s">
        <v>36</v>
      </c>
      <c r="B56" s="3"/>
      <c r="C56" s="3"/>
      <c r="D56" s="3">
        <v>725</v>
      </c>
    </row>
    <row r="57" spans="1:4" x14ac:dyDescent="0.25">
      <c r="A57" s="4" t="s">
        <v>23</v>
      </c>
      <c r="B57" s="5">
        <f>B58+B59</f>
        <v>66561</v>
      </c>
      <c r="C57" s="5">
        <f t="shared" ref="C57:D57" si="17">C58+C59</f>
        <v>68754</v>
      </c>
      <c r="D57" s="5">
        <f t="shared" si="17"/>
        <v>70811</v>
      </c>
    </row>
    <row r="58" spans="1:4" x14ac:dyDescent="0.25">
      <c r="A58" t="s">
        <v>16</v>
      </c>
      <c r="B58" s="2">
        <v>59259</v>
      </c>
      <c r="C58" s="2">
        <v>60706</v>
      </c>
      <c r="D58" s="2">
        <v>62146</v>
      </c>
    </row>
    <row r="59" spans="1:4" x14ac:dyDescent="0.25">
      <c r="A59" t="s">
        <v>17</v>
      </c>
      <c r="B59" s="2">
        <v>7302</v>
      </c>
      <c r="C59" s="2">
        <v>8048</v>
      </c>
      <c r="D59" s="2">
        <v>8665</v>
      </c>
    </row>
    <row r="60" spans="1:4" x14ac:dyDescent="0.25">
      <c r="B60" s="2"/>
      <c r="C60" s="2"/>
      <c r="D60" s="2"/>
    </row>
    <row r="61" spans="1:4" x14ac:dyDescent="0.25">
      <c r="A61" s="7" t="s">
        <v>37</v>
      </c>
      <c r="B61" s="2"/>
      <c r="C61" s="2"/>
      <c r="D61" s="2"/>
    </row>
    <row r="62" spans="1:4" x14ac:dyDescent="0.25">
      <c r="B62" s="2"/>
      <c r="C62" s="2"/>
      <c r="D62" s="2"/>
    </row>
    <row r="63" spans="1:4" x14ac:dyDescent="0.25">
      <c r="B63" s="2"/>
      <c r="C63" s="2"/>
      <c r="D63" s="2"/>
    </row>
    <row r="64" spans="1:4" x14ac:dyDescent="0.25">
      <c r="B64" s="2"/>
      <c r="C64" s="2"/>
      <c r="D64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766E28D7D9943ABA06476C483F92D" ma:contentTypeVersion="0" ma:contentTypeDescription="Create a new document." ma:contentTypeScope="" ma:versionID="4e1e8c07d4c86fe0dff1a3451b5514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c8e63f49ebf2760cf554445b7d6c85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AC2E60-DDFB-4D8B-AF11-A71582E505EF}"/>
</file>

<file path=customXml/itemProps2.xml><?xml version="1.0" encoding="utf-8"?>
<ds:datastoreItem xmlns:ds="http://schemas.openxmlformats.org/officeDocument/2006/customXml" ds:itemID="{C77B780E-72D6-4B86-B15F-96FA820702F9}"/>
</file>

<file path=customXml/itemProps3.xml><?xml version="1.0" encoding="utf-8"?>
<ds:datastoreItem xmlns:ds="http://schemas.openxmlformats.org/officeDocument/2006/customXml" ds:itemID="{DBEEF86E-37D9-4E8A-804B-DD52345B3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2014</vt:lpstr>
      <vt:lpstr>Budget 2015</vt:lpstr>
      <vt:lpstr>Budget 2016</vt:lpstr>
      <vt:lpstr>Budget 2017</vt:lpstr>
      <vt:lpstr>Budget 2018</vt:lpstr>
      <vt:lpstr>Budget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Murphy</dc:creator>
  <cp:lastModifiedBy>Helen Murphy</cp:lastModifiedBy>
  <dcterms:created xsi:type="dcterms:W3CDTF">2019-05-10T13:29:55Z</dcterms:created>
  <dcterms:modified xsi:type="dcterms:W3CDTF">2019-05-14T13:18:58Z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0x010100FCD766E28D7D9943ABA06476C483F92D</vt:lpwstr>
  </property>
</Properties>
</file>