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IIU\PQs\2019\Mar Trade Stats\"/>
    </mc:Choice>
  </mc:AlternateContent>
  <xr:revisionPtr revIDLastSave="0" documentId="10_ncr:100000_{890A8220-ACE6-4943-80FA-ECA44420D67C}" xr6:coauthVersionLast="31" xr6:coauthVersionMax="31" xr10:uidLastSave="{00000000-0000-0000-0000-000000000000}"/>
  <bookViews>
    <workbookView xWindow="0" yWindow="0" windowWidth="19200" windowHeight="11385" xr2:uid="{6CF42220-FCAC-4781-8385-F25DDED5CC79}"/>
  </bookViews>
  <sheets>
    <sheet name="Exports" sheetId="1" r:id="rId1"/>
    <sheet name="Import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8" i="1"/>
  <c r="C20" i="1"/>
  <c r="C21" i="1"/>
  <c r="C23" i="1"/>
  <c r="C24" i="1"/>
  <c r="C26" i="1"/>
  <c r="C27" i="1"/>
  <c r="C28" i="1"/>
  <c r="C30" i="1"/>
  <c r="C31" i="1"/>
  <c r="C32" i="1"/>
  <c r="C35" i="1"/>
  <c r="C38" i="1"/>
  <c r="C42" i="1"/>
  <c r="C43" i="1"/>
  <c r="C46" i="1"/>
  <c r="C48" i="1"/>
  <c r="C49" i="1"/>
  <c r="C50" i="1"/>
  <c r="C52" i="1"/>
  <c r="C53" i="1"/>
  <c r="C54" i="1"/>
  <c r="C55" i="1"/>
  <c r="C56" i="1"/>
  <c r="C57" i="1"/>
  <c r="C58" i="1"/>
  <c r="C60" i="1"/>
  <c r="C62" i="1"/>
  <c r="C63" i="1"/>
  <c r="C64" i="1"/>
  <c r="C65" i="1"/>
  <c r="C67" i="1"/>
  <c r="C68" i="1"/>
  <c r="C69" i="1"/>
  <c r="C70" i="1"/>
  <c r="C73" i="1"/>
  <c r="C74" i="1"/>
  <c r="C75" i="1"/>
  <c r="C76" i="1"/>
  <c r="C77" i="1"/>
  <c r="C78" i="1"/>
  <c r="C80" i="1"/>
  <c r="C81" i="1"/>
  <c r="C82" i="1"/>
  <c r="C83" i="1"/>
  <c r="C84" i="1"/>
  <c r="C86" i="1"/>
  <c r="C87" i="1"/>
  <c r="C89" i="1"/>
  <c r="C90" i="1"/>
  <c r="C95" i="1"/>
  <c r="C98" i="1"/>
  <c r="C99" i="1"/>
  <c r="C101" i="1"/>
  <c r="C102" i="1"/>
  <c r="C103" i="1"/>
  <c r="C104" i="1"/>
  <c r="C105" i="1"/>
  <c r="C106" i="1"/>
  <c r="C107" i="1"/>
  <c r="C108" i="1"/>
  <c r="C109" i="1"/>
  <c r="C111" i="1"/>
  <c r="C112" i="1"/>
  <c r="C113" i="1"/>
  <c r="C115" i="1"/>
  <c r="C117" i="1"/>
  <c r="C119" i="1"/>
  <c r="C120" i="1"/>
  <c r="C121" i="1"/>
  <c r="C122" i="1"/>
  <c r="C124" i="1"/>
  <c r="C125" i="1"/>
  <c r="C127" i="1"/>
  <c r="C128" i="1"/>
  <c r="C130" i="1"/>
  <c r="C131" i="1"/>
  <c r="C132" i="1"/>
  <c r="C133" i="1"/>
  <c r="C134" i="1"/>
  <c r="C135" i="1"/>
  <c r="C136" i="1"/>
  <c r="C137" i="1"/>
  <c r="C139" i="1"/>
  <c r="C141" i="1"/>
  <c r="C142" i="1"/>
  <c r="C7" i="1"/>
  <c r="C9" i="2"/>
  <c r="C10" i="2"/>
  <c r="C16" i="2"/>
  <c r="C18" i="2"/>
  <c r="C20" i="2"/>
  <c r="C21" i="2"/>
  <c r="C23" i="2"/>
  <c r="C24" i="2"/>
  <c r="C26" i="2"/>
  <c r="C27" i="2"/>
  <c r="C28" i="2"/>
  <c r="C30" i="2"/>
  <c r="C31" i="2"/>
  <c r="C33" i="2"/>
  <c r="C35" i="2"/>
  <c r="C38" i="2"/>
  <c r="C40" i="2"/>
  <c r="C42" i="2"/>
  <c r="C43" i="2"/>
  <c r="C46" i="2"/>
  <c r="C47" i="2"/>
  <c r="C48" i="2"/>
  <c r="C49" i="2"/>
  <c r="C50" i="2"/>
  <c r="C53" i="2"/>
  <c r="C54" i="2"/>
  <c r="C56" i="2"/>
  <c r="C57" i="2"/>
  <c r="C58" i="2"/>
  <c r="C60" i="2"/>
  <c r="C63" i="2"/>
  <c r="C64" i="2"/>
  <c r="C65" i="2"/>
  <c r="C66" i="2"/>
  <c r="C67" i="2"/>
  <c r="C68" i="2"/>
  <c r="C69" i="2"/>
  <c r="C70" i="2"/>
  <c r="C73" i="2"/>
  <c r="C74" i="2"/>
  <c r="C75" i="2"/>
  <c r="C76" i="2"/>
  <c r="C77" i="2"/>
  <c r="C78" i="2"/>
  <c r="C80" i="2"/>
  <c r="C83" i="2"/>
  <c r="C86" i="2"/>
  <c r="C87" i="2"/>
  <c r="C89" i="2"/>
  <c r="C90" i="2"/>
  <c r="C95" i="2"/>
  <c r="C98" i="2"/>
  <c r="C99" i="2"/>
  <c r="C101" i="2"/>
  <c r="C102" i="2"/>
  <c r="C103" i="2"/>
  <c r="C104" i="2"/>
  <c r="C105" i="2"/>
  <c r="C107" i="2"/>
  <c r="C108" i="2"/>
  <c r="C109" i="2"/>
  <c r="C111" i="2"/>
  <c r="C112" i="2"/>
  <c r="C113" i="2"/>
  <c r="C115" i="2"/>
  <c r="C117" i="2"/>
  <c r="C119" i="2"/>
  <c r="C122" i="2"/>
  <c r="C124" i="2"/>
  <c r="C125" i="2"/>
  <c r="C127" i="2"/>
  <c r="C128" i="2"/>
  <c r="C130" i="2"/>
  <c r="C131" i="2"/>
  <c r="C132" i="2"/>
  <c r="C133" i="2"/>
  <c r="C134" i="2"/>
  <c r="C136" i="2"/>
  <c r="C137" i="2"/>
  <c r="C139" i="2"/>
  <c r="C142" i="2"/>
  <c r="C7" i="2"/>
</calcChain>
</file>

<file path=xl/sharedStrings.xml><?xml version="1.0" encoding="utf-8"?>
<sst xmlns="http://schemas.openxmlformats.org/spreadsheetml/2006/main" count="383" uniqueCount="144">
  <si>
    <t>Exports of Services (Euro Million) by Geographic Location and Year</t>
  </si>
  <si>
    <t>International organisations</t>
  </si>
  <si>
    <t>Andorra</t>
  </si>
  <si>
    <t>United Arab Emirates</t>
  </si>
  <si>
    <t>..</t>
  </si>
  <si>
    <t>Afghanistan</t>
  </si>
  <si>
    <t>Antigua and Barbuda</t>
  </si>
  <si>
    <t>Albania</t>
  </si>
  <si>
    <t>Armenia</t>
  </si>
  <si>
    <t>Netherlands Antilles</t>
  </si>
  <si>
    <t>Angola</t>
  </si>
  <si>
    <t>Antarctica</t>
  </si>
  <si>
    <t>Argentina</t>
  </si>
  <si>
    <t>American Samoa</t>
  </si>
  <si>
    <t>Austria</t>
  </si>
  <si>
    <t>Australia</t>
  </si>
  <si>
    <t>Aruba</t>
  </si>
  <si>
    <t>Bosnia and Herzegovina</t>
  </si>
  <si>
    <t>Barbados</t>
  </si>
  <si>
    <t>Bangladesh</t>
  </si>
  <si>
    <t>Belgium</t>
  </si>
  <si>
    <t>Bulgaria</t>
  </si>
  <si>
    <t>Bahrain</t>
  </si>
  <si>
    <t>Benin</t>
  </si>
  <si>
    <t>Bermuda</t>
  </si>
  <si>
    <t>Brazil</t>
  </si>
  <si>
    <t>Bahamas</t>
  </si>
  <si>
    <t>Belarus</t>
  </si>
  <si>
    <t>Belize</t>
  </si>
  <si>
    <t>Canada</t>
  </si>
  <si>
    <t>Central African Republic</t>
  </si>
  <si>
    <t>Congo</t>
  </si>
  <si>
    <t>Switzerland</t>
  </si>
  <si>
    <t>Cote d'Ivoire</t>
  </si>
  <si>
    <t>Chile</t>
  </si>
  <si>
    <t>Cameroon</t>
  </si>
  <si>
    <t>China</t>
  </si>
  <si>
    <t>Colombia</t>
  </si>
  <si>
    <t>Costa Rica</t>
  </si>
  <si>
    <t>Serbia and Montenegro</t>
  </si>
  <si>
    <t>Curacao</t>
  </si>
  <si>
    <t>Cyprus</t>
  </si>
  <si>
    <t>Czech Republic</t>
  </si>
  <si>
    <t>Germany</t>
  </si>
  <si>
    <t>Denmark</t>
  </si>
  <si>
    <t>Algeria</t>
  </si>
  <si>
    <t>Estonia</t>
  </si>
  <si>
    <t>Egypt</t>
  </si>
  <si>
    <t>Spain</t>
  </si>
  <si>
    <t>Ethiopia</t>
  </si>
  <si>
    <t>Finland</t>
  </si>
  <si>
    <t>France</t>
  </si>
  <si>
    <t>United Kingdom</t>
  </si>
  <si>
    <t>Georgia</t>
  </si>
  <si>
    <t>Guernsey</t>
  </si>
  <si>
    <t>Ghana</t>
  </si>
  <si>
    <t>Gibraltar</t>
  </si>
  <si>
    <t>Greece</t>
  </si>
  <si>
    <t>Hong Kong</t>
  </si>
  <si>
    <t>Croatia</t>
  </si>
  <si>
    <t>Hungary</t>
  </si>
  <si>
    <t>Indonesia</t>
  </si>
  <si>
    <t>Israel</t>
  </si>
  <si>
    <t>Isle of Man</t>
  </si>
  <si>
    <t>India</t>
  </si>
  <si>
    <t>Iran, Islamic Republic of</t>
  </si>
  <si>
    <t>Iceland</t>
  </si>
  <si>
    <t>Italy</t>
  </si>
  <si>
    <t>Jersey</t>
  </si>
  <si>
    <t>Jamaica</t>
  </si>
  <si>
    <t>Jordan</t>
  </si>
  <si>
    <t>Japan</t>
  </si>
  <si>
    <t>Kenya</t>
  </si>
  <si>
    <t>Saint Kitts and Nevis</t>
  </si>
  <si>
    <t>Korea, Republic of</t>
  </si>
  <si>
    <t>Kuwait</t>
  </si>
  <si>
    <t>Cayman Islands</t>
  </si>
  <si>
    <t>Kazakhstan</t>
  </si>
  <si>
    <t>Lebanon</t>
  </si>
  <si>
    <t>Liechtenstein</t>
  </si>
  <si>
    <t>Sri Lanka</t>
  </si>
  <si>
    <t>Lithuania</t>
  </si>
  <si>
    <t>Luxembourg</t>
  </si>
  <si>
    <t>Latvia</t>
  </si>
  <si>
    <t>Libya</t>
  </si>
  <si>
    <t>Morocco</t>
  </si>
  <si>
    <t>Monaco</t>
  </si>
  <si>
    <t>Montenegro</t>
  </si>
  <si>
    <t>Macedonia, The Former Yugoslav Republic of</t>
  </si>
  <si>
    <t>Malta</t>
  </si>
  <si>
    <t>Mauritius</t>
  </si>
  <si>
    <t>Maldives</t>
  </si>
  <si>
    <t>Mexico</t>
  </si>
  <si>
    <t>Malaysia</t>
  </si>
  <si>
    <t>Namibia</t>
  </si>
  <si>
    <t>Nigeria</t>
  </si>
  <si>
    <t>Netherlands</t>
  </si>
  <si>
    <t>Norway</t>
  </si>
  <si>
    <t>New Zealand</t>
  </si>
  <si>
    <t>Oman</t>
  </si>
  <si>
    <t>Panama</t>
  </si>
  <si>
    <t>Philippines</t>
  </si>
  <si>
    <t>Pakistan</t>
  </si>
  <si>
    <t>Poland</t>
  </si>
  <si>
    <t>Puerto Rico</t>
  </si>
  <si>
    <t>Portugal</t>
  </si>
  <si>
    <t>Qatar</t>
  </si>
  <si>
    <t>Romania</t>
  </si>
  <si>
    <t>Serbia</t>
  </si>
  <si>
    <t>Russian Federation</t>
  </si>
  <si>
    <t>Rwanda</t>
  </si>
  <si>
    <t>Saudi Arabia</t>
  </si>
  <si>
    <t>Sudan</t>
  </si>
  <si>
    <t>Sweden</t>
  </si>
  <si>
    <t>Singapore</t>
  </si>
  <si>
    <t>Slovenia</t>
  </si>
  <si>
    <t>Slovakia</t>
  </si>
  <si>
    <t>Sierra Leone</t>
  </si>
  <si>
    <t>El Salvador</t>
  </si>
  <si>
    <t>Thailand</t>
  </si>
  <si>
    <t>Tokelau</t>
  </si>
  <si>
    <t>Tunisia</t>
  </si>
  <si>
    <t>Turkey</t>
  </si>
  <si>
    <t>Trinidad and Tobago</t>
  </si>
  <si>
    <t>Taiwan, Province of China</t>
  </si>
  <si>
    <t>Ukraine</t>
  </si>
  <si>
    <t>United States</t>
  </si>
  <si>
    <t>Uruguay</t>
  </si>
  <si>
    <t>Venezuela</t>
  </si>
  <si>
    <t>Virgin Islands, British</t>
  </si>
  <si>
    <t>Virgin Islands, U.S.</t>
  </si>
  <si>
    <t>Viet Nam</t>
  </si>
  <si>
    <t>Yemen</t>
  </si>
  <si>
    <t>South Africa</t>
  </si>
  <si>
    <t>Zambia</t>
  </si>
  <si>
    <t>Not geographically allocated</t>
  </si>
  <si>
    <t>Marginal trade</t>
  </si>
  <si>
    <t>Imports of Services (Euro Million) by Geographic Location and Year</t>
  </si>
  <si>
    <t>Value</t>
  </si>
  <si>
    <t>€m</t>
  </si>
  <si>
    <t>Value as % of Total</t>
  </si>
  <si>
    <t>TOTAL</t>
  </si>
  <si>
    <r>
      <t xml:space="preserve">Macedonia, </t>
    </r>
    <r>
      <rPr>
        <b/>
        <sz val="9"/>
        <color rgb="FF000000"/>
        <rFont val="Calibri Light"/>
        <family val="2"/>
        <scheme val="major"/>
      </rPr>
      <t>The Former Yugoslav Rep of</t>
    </r>
  </si>
  <si>
    <t xml:space="preserve">Note: 2017 data is the latest available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</si>
</sst>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 Light"/>
      <family val="2"/>
      <scheme val="maj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 indent="1"/>
    </xf>
    <xf numFmtId="0" fontId="0" fillId="0" borderId="1" xfId="0" applyBorder="1"/>
    <xf numFmtId="0" fontId="3" fillId="6" borderId="1" xfId="0" applyFont="1" applyFill="1" applyBorder="1" applyAlignment="1">
      <alignment horizontal="left" vertical="center" wrapText="1" indent="1"/>
    </xf>
    <xf numFmtId="0" fontId="0" fillId="0" borderId="2" xfId="0" applyBorder="1"/>
    <xf numFmtId="0" fontId="3" fillId="0" borderId="2" xfId="0" applyFont="1" applyBorder="1" applyAlignment="1">
      <alignment horizontal="right" vertical="center" wrapText="1" indent="1"/>
    </xf>
    <xf numFmtId="3" fontId="6" fillId="3" borderId="2" xfId="0" applyNumberFormat="1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right" vertical="center" indent="1"/>
    </xf>
    <xf numFmtId="3" fontId="5" fillId="3" borderId="2" xfId="0" applyNumberFormat="1" applyFont="1" applyFill="1" applyBorder="1" applyAlignment="1">
      <alignment horizontal="right" vertical="center" indent="1"/>
    </xf>
    <xf numFmtId="0" fontId="0" fillId="7" borderId="1" xfId="0" applyFill="1" applyBorder="1"/>
    <xf numFmtId="0" fontId="0" fillId="4" borderId="1" xfId="0" applyFill="1" applyBorder="1"/>
    <xf numFmtId="10" fontId="0" fillId="4" borderId="1" xfId="0" applyNumberFormat="1" applyFill="1" applyBorder="1"/>
    <xf numFmtId="0" fontId="7" fillId="7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0" fontId="0" fillId="6" borderId="1" xfId="0" applyFill="1" applyBorder="1"/>
    <xf numFmtId="10" fontId="0" fillId="6" borderId="1" xfId="0" applyNumberFormat="1" applyFill="1" applyBorder="1"/>
    <xf numFmtId="0" fontId="4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0" fontId="8" fillId="4" borderId="1" xfId="0" applyNumberFormat="1" applyFont="1" applyFill="1" applyBorder="1"/>
    <xf numFmtId="0" fontId="7" fillId="7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CFD8-692E-4516-85B6-A96DF89CA831}">
  <dimension ref="A1:C142"/>
  <sheetViews>
    <sheetView tabSelected="1" workbookViewId="0">
      <selection activeCell="E13" sqref="E13"/>
    </sheetView>
  </sheetViews>
  <sheetFormatPr defaultRowHeight="15" x14ac:dyDescent="0.25"/>
  <cols>
    <col min="1" max="1" width="45.85546875" bestFit="1" customWidth="1"/>
    <col min="2" max="2" width="11" customWidth="1"/>
    <col min="3" max="3" width="15.5703125" style="19" bestFit="1" customWidth="1"/>
  </cols>
  <sheetData>
    <row r="1" spans="1:3" x14ac:dyDescent="0.25">
      <c r="C1" s="11"/>
    </row>
    <row r="2" spans="1:3" x14ac:dyDescent="0.25">
      <c r="A2" s="32" t="s">
        <v>143</v>
      </c>
      <c r="C2" s="11"/>
    </row>
    <row r="3" spans="1:3" ht="39" customHeight="1" x14ac:dyDescent="0.25">
      <c r="A3" s="25" t="s">
        <v>0</v>
      </c>
      <c r="B3" s="26"/>
      <c r="C3" s="27"/>
    </row>
    <row r="4" spans="1:3" x14ac:dyDescent="0.25">
      <c r="A4" s="1"/>
      <c r="B4" s="28">
        <v>2017</v>
      </c>
      <c r="C4" s="29"/>
    </row>
    <row r="5" spans="1:3" x14ac:dyDescent="0.25">
      <c r="A5" s="1"/>
      <c r="B5" s="7" t="s">
        <v>138</v>
      </c>
      <c r="C5" s="11"/>
    </row>
    <row r="6" spans="1:3" x14ac:dyDescent="0.25">
      <c r="A6" s="1"/>
      <c r="B6" s="15" t="s">
        <v>139</v>
      </c>
      <c r="C6" s="14" t="s">
        <v>140</v>
      </c>
    </row>
    <row r="7" spans="1:3" ht="15.75" x14ac:dyDescent="0.25">
      <c r="A7" s="21" t="s">
        <v>141</v>
      </c>
      <c r="B7" s="16">
        <v>159701</v>
      </c>
      <c r="C7" s="20">
        <f>B7/$B$7</f>
        <v>1</v>
      </c>
    </row>
    <row r="8" spans="1:3" x14ac:dyDescent="0.25">
      <c r="A8" s="2" t="s">
        <v>1</v>
      </c>
      <c r="B8" s="17">
        <v>18</v>
      </c>
      <c r="C8" s="20">
        <f>B8/$B$7</f>
        <v>1.1271062798604893E-4</v>
      </c>
    </row>
    <row r="9" spans="1:3" x14ac:dyDescent="0.25">
      <c r="A9" s="2" t="s">
        <v>2</v>
      </c>
      <c r="B9" s="17">
        <v>0</v>
      </c>
      <c r="C9" s="20">
        <f>B9/$B$7</f>
        <v>0</v>
      </c>
    </row>
    <row r="10" spans="1:3" x14ac:dyDescent="0.25">
      <c r="A10" s="2" t="s">
        <v>3</v>
      </c>
      <c r="B10" s="17" t="s">
        <v>4</v>
      </c>
      <c r="C10" s="20"/>
    </row>
    <row r="11" spans="1:3" x14ac:dyDescent="0.25">
      <c r="A11" s="2" t="s">
        <v>5</v>
      </c>
      <c r="B11" s="17" t="s">
        <v>4</v>
      </c>
      <c r="C11" s="20"/>
    </row>
    <row r="12" spans="1:3" x14ac:dyDescent="0.25">
      <c r="A12" s="2" t="s">
        <v>6</v>
      </c>
      <c r="B12" s="17" t="s">
        <v>4</v>
      </c>
      <c r="C12" s="20"/>
    </row>
    <row r="13" spans="1:3" x14ac:dyDescent="0.25">
      <c r="A13" s="2" t="s">
        <v>7</v>
      </c>
      <c r="B13" s="17" t="s">
        <v>4</v>
      </c>
      <c r="C13" s="20"/>
    </row>
    <row r="14" spans="1:3" x14ac:dyDescent="0.25">
      <c r="A14" s="2" t="s">
        <v>8</v>
      </c>
      <c r="B14" s="17" t="s">
        <v>4</v>
      </c>
      <c r="C14" s="20"/>
    </row>
    <row r="15" spans="1:3" x14ac:dyDescent="0.25">
      <c r="A15" s="2" t="s">
        <v>9</v>
      </c>
      <c r="B15" s="17" t="s">
        <v>4</v>
      </c>
      <c r="C15" s="20"/>
    </row>
    <row r="16" spans="1:3" x14ac:dyDescent="0.25">
      <c r="A16" s="2" t="s">
        <v>10</v>
      </c>
      <c r="B16" s="17" t="s">
        <v>4</v>
      </c>
      <c r="C16" s="20"/>
    </row>
    <row r="17" spans="1:3" x14ac:dyDescent="0.25">
      <c r="A17" s="2" t="s">
        <v>11</v>
      </c>
      <c r="B17" s="17" t="s">
        <v>4</v>
      </c>
      <c r="C17" s="20"/>
    </row>
    <row r="18" spans="1:3" x14ac:dyDescent="0.25">
      <c r="A18" s="2" t="s">
        <v>12</v>
      </c>
      <c r="B18" s="17">
        <v>170</v>
      </c>
      <c r="C18" s="20">
        <f>B18/$B$7</f>
        <v>1.0644892643126844E-3</v>
      </c>
    </row>
    <row r="19" spans="1:3" x14ac:dyDescent="0.25">
      <c r="A19" s="2" t="s">
        <v>13</v>
      </c>
      <c r="B19" s="17" t="s">
        <v>4</v>
      </c>
      <c r="C19" s="20"/>
    </row>
    <row r="20" spans="1:3" x14ac:dyDescent="0.25">
      <c r="A20" s="2" t="s">
        <v>14</v>
      </c>
      <c r="B20" s="17">
        <v>939</v>
      </c>
      <c r="C20" s="20">
        <f>B20/$B$7</f>
        <v>5.8797377599388856E-3</v>
      </c>
    </row>
    <row r="21" spans="1:3" x14ac:dyDescent="0.25">
      <c r="A21" s="2" t="s">
        <v>15</v>
      </c>
      <c r="B21" s="18">
        <v>3654</v>
      </c>
      <c r="C21" s="20">
        <f>B21/$B$7</f>
        <v>2.2880257481167933E-2</v>
      </c>
    </row>
    <row r="22" spans="1:3" x14ac:dyDescent="0.25">
      <c r="A22" s="2" t="s">
        <v>16</v>
      </c>
      <c r="B22" s="17" t="s">
        <v>4</v>
      </c>
      <c r="C22" s="20"/>
    </row>
    <row r="23" spans="1:3" x14ac:dyDescent="0.25">
      <c r="A23" s="2" t="s">
        <v>17</v>
      </c>
      <c r="B23" s="18">
        <v>1262</v>
      </c>
      <c r="C23" s="20">
        <f>B23/$B$7</f>
        <v>7.9022673621329861E-3</v>
      </c>
    </row>
    <row r="24" spans="1:3" x14ac:dyDescent="0.25">
      <c r="A24" s="2" t="s">
        <v>18</v>
      </c>
      <c r="B24" s="17">
        <v>91</v>
      </c>
      <c r="C24" s="20">
        <f>B24/$B$7</f>
        <v>5.6981484148502519E-4</v>
      </c>
    </row>
    <row r="25" spans="1:3" x14ac:dyDescent="0.25">
      <c r="A25" s="2" t="s">
        <v>19</v>
      </c>
      <c r="B25" s="17" t="s">
        <v>4</v>
      </c>
      <c r="C25" s="20"/>
    </row>
    <row r="26" spans="1:3" x14ac:dyDescent="0.25">
      <c r="A26" s="2" t="s">
        <v>20</v>
      </c>
      <c r="B26" s="18">
        <v>2920</v>
      </c>
      <c r="C26" s="20">
        <f>B26/$B$7</f>
        <v>1.828416853995905E-2</v>
      </c>
    </row>
    <row r="27" spans="1:3" x14ac:dyDescent="0.25">
      <c r="A27" s="2" t="s">
        <v>21</v>
      </c>
      <c r="B27" s="17">
        <v>96</v>
      </c>
      <c r="C27" s="20">
        <f>B27/$B$7</f>
        <v>6.0112334925892762E-4</v>
      </c>
    </row>
    <row r="28" spans="1:3" x14ac:dyDescent="0.25">
      <c r="A28" s="2" t="s">
        <v>22</v>
      </c>
      <c r="B28" s="17">
        <v>62</v>
      </c>
      <c r="C28" s="20">
        <f>B28/$B$7</f>
        <v>3.8822549639639075E-4</v>
      </c>
    </row>
    <row r="29" spans="1:3" x14ac:dyDescent="0.25">
      <c r="A29" s="2" t="s">
        <v>23</v>
      </c>
      <c r="B29" s="17" t="s">
        <v>4</v>
      </c>
      <c r="C29" s="20"/>
    </row>
    <row r="30" spans="1:3" x14ac:dyDescent="0.25">
      <c r="A30" s="2" t="s">
        <v>24</v>
      </c>
      <c r="B30" s="17">
        <v>624</v>
      </c>
      <c r="C30" s="20">
        <f>B30/$B$7</f>
        <v>3.9073017701830295E-3</v>
      </c>
    </row>
    <row r="31" spans="1:3" x14ac:dyDescent="0.25">
      <c r="A31" s="2" t="s">
        <v>25</v>
      </c>
      <c r="B31" s="18">
        <v>1262</v>
      </c>
      <c r="C31" s="20">
        <f>B31/$B$7</f>
        <v>7.9022673621329861E-3</v>
      </c>
    </row>
    <row r="32" spans="1:3" x14ac:dyDescent="0.25">
      <c r="A32" s="2" t="s">
        <v>26</v>
      </c>
      <c r="B32" s="17">
        <v>28</v>
      </c>
      <c r="C32" s="20">
        <f>B32/$B$7</f>
        <v>1.7532764353385389E-4</v>
      </c>
    </row>
    <row r="33" spans="1:3" x14ac:dyDescent="0.25">
      <c r="A33" s="2" t="s">
        <v>27</v>
      </c>
      <c r="B33" s="17" t="s">
        <v>4</v>
      </c>
      <c r="C33" s="20"/>
    </row>
    <row r="34" spans="1:3" x14ac:dyDescent="0.25">
      <c r="A34" s="2" t="s">
        <v>28</v>
      </c>
      <c r="B34" s="17" t="s">
        <v>4</v>
      </c>
      <c r="C34" s="20"/>
    </row>
    <row r="35" spans="1:3" x14ac:dyDescent="0.25">
      <c r="A35" s="2" t="s">
        <v>29</v>
      </c>
      <c r="B35" s="18">
        <v>1903</v>
      </c>
      <c r="C35" s="20">
        <f>B35/$B$7</f>
        <v>1.1916018058747284E-2</v>
      </c>
    </row>
    <row r="36" spans="1:3" x14ac:dyDescent="0.25">
      <c r="A36" s="2" t="s">
        <v>30</v>
      </c>
      <c r="B36" s="17" t="s">
        <v>4</v>
      </c>
      <c r="C36" s="20"/>
    </row>
    <row r="37" spans="1:3" x14ac:dyDescent="0.25">
      <c r="A37" s="2" t="s">
        <v>31</v>
      </c>
      <c r="B37" s="17" t="s">
        <v>4</v>
      </c>
      <c r="C37" s="20"/>
    </row>
    <row r="38" spans="1:3" x14ac:dyDescent="0.25">
      <c r="A38" s="2" t="s">
        <v>32</v>
      </c>
      <c r="B38" s="18">
        <v>3728</v>
      </c>
      <c r="C38" s="20">
        <f>B38/$B$7</f>
        <v>2.3343623396221688E-2</v>
      </c>
    </row>
    <row r="39" spans="1:3" x14ac:dyDescent="0.25">
      <c r="A39" s="2" t="s">
        <v>33</v>
      </c>
      <c r="B39" s="17" t="s">
        <v>4</v>
      </c>
      <c r="C39" s="20"/>
    </row>
    <row r="40" spans="1:3" x14ac:dyDescent="0.25">
      <c r="A40" s="2" t="s">
        <v>34</v>
      </c>
      <c r="B40" s="17" t="s">
        <v>4</v>
      </c>
      <c r="C40" s="20"/>
    </row>
    <row r="41" spans="1:3" x14ac:dyDescent="0.25">
      <c r="A41" s="2" t="s">
        <v>35</v>
      </c>
      <c r="B41" s="17" t="s">
        <v>4</v>
      </c>
      <c r="C41" s="20"/>
    </row>
    <row r="42" spans="1:3" x14ac:dyDescent="0.25">
      <c r="A42" s="2" t="s">
        <v>36</v>
      </c>
      <c r="B42" s="18">
        <v>4042</v>
      </c>
      <c r="C42" s="20">
        <f>B42/$B$7</f>
        <v>2.5309797684422763E-2</v>
      </c>
    </row>
    <row r="43" spans="1:3" x14ac:dyDescent="0.25">
      <c r="A43" s="2" t="s">
        <v>37</v>
      </c>
      <c r="B43" s="17">
        <v>150</v>
      </c>
      <c r="C43" s="20">
        <f>B43/$B$7</f>
        <v>9.392552332170744E-4</v>
      </c>
    </row>
    <row r="44" spans="1:3" x14ac:dyDescent="0.25">
      <c r="A44" s="2" t="s">
        <v>38</v>
      </c>
      <c r="B44" s="17" t="s">
        <v>4</v>
      </c>
      <c r="C44" s="20"/>
    </row>
    <row r="45" spans="1:3" x14ac:dyDescent="0.25">
      <c r="A45" s="2" t="s">
        <v>39</v>
      </c>
      <c r="B45" s="17" t="s">
        <v>4</v>
      </c>
      <c r="C45" s="20"/>
    </row>
    <row r="46" spans="1:3" x14ac:dyDescent="0.25">
      <c r="A46" s="2" t="s">
        <v>40</v>
      </c>
      <c r="B46" s="17">
        <v>2</v>
      </c>
      <c r="C46" s="20">
        <f>B46/$B$7</f>
        <v>1.2523403109560992E-5</v>
      </c>
    </row>
    <row r="47" spans="1:3" x14ac:dyDescent="0.25">
      <c r="A47" s="2" t="s">
        <v>41</v>
      </c>
      <c r="B47" s="17" t="s">
        <v>4</v>
      </c>
      <c r="C47" s="20"/>
    </row>
    <row r="48" spans="1:3" x14ac:dyDescent="0.25">
      <c r="A48" s="2" t="s">
        <v>42</v>
      </c>
      <c r="B48" s="17">
        <v>426</v>
      </c>
      <c r="C48" s="20">
        <f>B48/$B$7</f>
        <v>2.6674848623364912E-3</v>
      </c>
    </row>
    <row r="49" spans="1:3" x14ac:dyDescent="0.25">
      <c r="A49" s="2" t="s">
        <v>43</v>
      </c>
      <c r="B49" s="18">
        <v>11939</v>
      </c>
      <c r="C49" s="20">
        <f>B49/$B$7</f>
        <v>7.4758454862524346E-2</v>
      </c>
    </row>
    <row r="50" spans="1:3" x14ac:dyDescent="0.25">
      <c r="A50" s="2" t="s">
        <v>44</v>
      </c>
      <c r="B50" s="18">
        <v>1663</v>
      </c>
      <c r="C50" s="20">
        <f>B50/$B$7</f>
        <v>1.0413209685599965E-2</v>
      </c>
    </row>
    <row r="51" spans="1:3" x14ac:dyDescent="0.25">
      <c r="A51" s="2" t="s">
        <v>45</v>
      </c>
      <c r="B51" s="17" t="s">
        <v>4</v>
      </c>
      <c r="C51" s="20"/>
    </row>
    <row r="52" spans="1:3" x14ac:dyDescent="0.25">
      <c r="A52" s="2" t="s">
        <v>46</v>
      </c>
      <c r="B52" s="17">
        <v>39</v>
      </c>
      <c r="C52" s="20">
        <f t="shared" ref="C52:C58" si="0">B52/$B$7</f>
        <v>2.4420636063643934E-4</v>
      </c>
    </row>
    <row r="53" spans="1:3" x14ac:dyDescent="0.25">
      <c r="A53" s="2" t="s">
        <v>47</v>
      </c>
      <c r="B53" s="17">
        <v>218</v>
      </c>
      <c r="C53" s="20">
        <f t="shared" si="0"/>
        <v>1.3650509389421482E-3</v>
      </c>
    </row>
    <row r="54" spans="1:3" x14ac:dyDescent="0.25">
      <c r="A54" s="2" t="s">
        <v>48</v>
      </c>
      <c r="B54" s="18">
        <v>3693</v>
      </c>
      <c r="C54" s="20">
        <f t="shared" si="0"/>
        <v>2.3124463841804371E-2</v>
      </c>
    </row>
    <row r="55" spans="1:3" x14ac:dyDescent="0.25">
      <c r="A55" s="2" t="s">
        <v>49</v>
      </c>
      <c r="B55" s="17">
        <v>91</v>
      </c>
      <c r="C55" s="20">
        <f t="shared" si="0"/>
        <v>5.6981484148502519E-4</v>
      </c>
    </row>
    <row r="56" spans="1:3" x14ac:dyDescent="0.25">
      <c r="A56" s="2" t="s">
        <v>50</v>
      </c>
      <c r="B56" s="18">
        <v>1222</v>
      </c>
      <c r="C56" s="20">
        <f t="shared" si="0"/>
        <v>7.6517992999417658E-3</v>
      </c>
    </row>
    <row r="57" spans="1:3" x14ac:dyDescent="0.25">
      <c r="A57" s="2" t="s">
        <v>51</v>
      </c>
      <c r="B57" s="18">
        <v>6704</v>
      </c>
      <c r="C57" s="20">
        <f t="shared" si="0"/>
        <v>4.1978447223248443E-2</v>
      </c>
    </row>
    <row r="58" spans="1:3" x14ac:dyDescent="0.25">
      <c r="A58" s="2" t="s">
        <v>52</v>
      </c>
      <c r="B58" s="18">
        <v>26266</v>
      </c>
      <c r="C58" s="20">
        <f t="shared" si="0"/>
        <v>0.16446985303786452</v>
      </c>
    </row>
    <row r="59" spans="1:3" x14ac:dyDescent="0.25">
      <c r="A59" s="2" t="s">
        <v>53</v>
      </c>
      <c r="B59" s="17" t="s">
        <v>4</v>
      </c>
      <c r="C59" s="20"/>
    </row>
    <row r="60" spans="1:3" x14ac:dyDescent="0.25">
      <c r="A60" s="2" t="s">
        <v>54</v>
      </c>
      <c r="B60" s="17">
        <v>90</v>
      </c>
      <c r="C60" s="20">
        <f>B60/$B$7</f>
        <v>5.6355313993024464E-4</v>
      </c>
    </row>
    <row r="61" spans="1:3" x14ac:dyDescent="0.25">
      <c r="A61" s="2" t="s">
        <v>55</v>
      </c>
      <c r="B61" s="17" t="s">
        <v>4</v>
      </c>
      <c r="C61" s="20"/>
    </row>
    <row r="62" spans="1:3" x14ac:dyDescent="0.25">
      <c r="A62" s="2" t="s">
        <v>56</v>
      </c>
      <c r="B62" s="17">
        <v>71</v>
      </c>
      <c r="C62" s="20">
        <f>B62/$B$7</f>
        <v>4.4458081038941522E-4</v>
      </c>
    </row>
    <row r="63" spans="1:3" x14ac:dyDescent="0.25">
      <c r="A63" s="2" t="s">
        <v>57</v>
      </c>
      <c r="B63" s="17">
        <v>367</v>
      </c>
      <c r="C63" s="20">
        <f>B63/$B$7</f>
        <v>2.2980444706044421E-3</v>
      </c>
    </row>
    <row r="64" spans="1:3" x14ac:dyDescent="0.25">
      <c r="A64" s="2" t="s">
        <v>58</v>
      </c>
      <c r="B64" s="17">
        <v>683</v>
      </c>
      <c r="C64" s="20">
        <f>B64/$B$7</f>
        <v>4.2767421619150786E-3</v>
      </c>
    </row>
    <row r="65" spans="1:3" x14ac:dyDescent="0.25">
      <c r="A65" s="2" t="s">
        <v>59</v>
      </c>
      <c r="B65" s="17">
        <v>71</v>
      </c>
      <c r="C65" s="20">
        <f>B65/$B$7</f>
        <v>4.4458081038941522E-4</v>
      </c>
    </row>
    <row r="66" spans="1:3" x14ac:dyDescent="0.25">
      <c r="A66" s="2" t="s">
        <v>60</v>
      </c>
      <c r="B66" s="17" t="s">
        <v>4</v>
      </c>
      <c r="C66" s="20"/>
    </row>
    <row r="67" spans="1:3" x14ac:dyDescent="0.25">
      <c r="A67" s="2" t="s">
        <v>61</v>
      </c>
      <c r="B67" s="17">
        <v>451</v>
      </c>
      <c r="C67" s="20">
        <f>B67/$B$7</f>
        <v>2.8240274012060035E-3</v>
      </c>
    </row>
    <row r="68" spans="1:3" x14ac:dyDescent="0.25">
      <c r="A68" s="2" t="s">
        <v>62</v>
      </c>
      <c r="B68" s="17">
        <v>995</v>
      </c>
      <c r="C68" s="20">
        <f>B68/$B$7</f>
        <v>6.2303930470065938E-3</v>
      </c>
    </row>
    <row r="69" spans="1:3" x14ac:dyDescent="0.25">
      <c r="A69" s="2" t="s">
        <v>63</v>
      </c>
      <c r="B69" s="17">
        <v>80</v>
      </c>
      <c r="C69" s="20">
        <f>B69/$B$7</f>
        <v>5.0093612438243968E-4</v>
      </c>
    </row>
    <row r="70" spans="1:3" x14ac:dyDescent="0.25">
      <c r="A70" s="2" t="s">
        <v>64</v>
      </c>
      <c r="B70" s="18">
        <v>2972</v>
      </c>
      <c r="C70" s="20">
        <f>B70/$B$7</f>
        <v>1.8609777020807634E-2</v>
      </c>
    </row>
    <row r="71" spans="1:3" x14ac:dyDescent="0.25">
      <c r="A71" s="2" t="s">
        <v>65</v>
      </c>
      <c r="B71" s="17" t="s">
        <v>4</v>
      </c>
      <c r="C71" s="20"/>
    </row>
    <row r="72" spans="1:3" x14ac:dyDescent="0.25">
      <c r="A72" s="2" t="s">
        <v>66</v>
      </c>
      <c r="B72" s="17" t="s">
        <v>4</v>
      </c>
      <c r="C72" s="20"/>
    </row>
    <row r="73" spans="1:3" x14ac:dyDescent="0.25">
      <c r="A73" s="2" t="s">
        <v>67</v>
      </c>
      <c r="B73" s="18">
        <v>6469</v>
      </c>
      <c r="C73" s="20">
        <f t="shared" ref="C73:C78" si="1">B73/$B$7</f>
        <v>4.050694735787503E-2</v>
      </c>
    </row>
    <row r="74" spans="1:3" x14ac:dyDescent="0.25">
      <c r="A74" s="2" t="s">
        <v>68</v>
      </c>
      <c r="B74" s="17">
        <v>113</v>
      </c>
      <c r="C74" s="20">
        <f t="shared" si="1"/>
        <v>7.075722756901961E-4</v>
      </c>
    </row>
    <row r="75" spans="1:3" x14ac:dyDescent="0.25">
      <c r="A75" s="2" t="s">
        <v>69</v>
      </c>
      <c r="B75" s="17">
        <v>1</v>
      </c>
      <c r="C75" s="20">
        <f t="shared" si="1"/>
        <v>6.261701554780496E-6</v>
      </c>
    </row>
    <row r="76" spans="1:3" x14ac:dyDescent="0.25">
      <c r="A76" s="2" t="s">
        <v>70</v>
      </c>
      <c r="B76" s="17">
        <v>98</v>
      </c>
      <c r="C76" s="20">
        <f t="shared" si="1"/>
        <v>6.1364675236848861E-4</v>
      </c>
    </row>
    <row r="77" spans="1:3" x14ac:dyDescent="0.25">
      <c r="A77" s="2" t="s">
        <v>71</v>
      </c>
      <c r="B77" s="18">
        <v>5743</v>
      </c>
      <c r="C77" s="20">
        <f t="shared" si="1"/>
        <v>3.596095202910439E-2</v>
      </c>
    </row>
    <row r="78" spans="1:3" x14ac:dyDescent="0.25">
      <c r="A78" s="2" t="s">
        <v>72</v>
      </c>
      <c r="B78" s="17">
        <v>88</v>
      </c>
      <c r="C78" s="20">
        <f t="shared" si="1"/>
        <v>5.5102973682068365E-4</v>
      </c>
    </row>
    <row r="79" spans="1:3" x14ac:dyDescent="0.25">
      <c r="A79" s="2" t="s">
        <v>73</v>
      </c>
      <c r="B79" s="17" t="s">
        <v>4</v>
      </c>
      <c r="C79" s="20"/>
    </row>
    <row r="80" spans="1:3" x14ac:dyDescent="0.25">
      <c r="A80" s="2" t="s">
        <v>74</v>
      </c>
      <c r="B80" s="17">
        <v>846</v>
      </c>
      <c r="C80" s="20">
        <f>B80/$B$7</f>
        <v>5.2973995153442997E-3</v>
      </c>
    </row>
    <row r="81" spans="1:3" x14ac:dyDescent="0.25">
      <c r="A81" s="2" t="s">
        <v>75</v>
      </c>
      <c r="B81" s="17">
        <v>123</v>
      </c>
      <c r="C81" s="20">
        <f>B81/$B$7</f>
        <v>7.7018929123800106E-4</v>
      </c>
    </row>
    <row r="82" spans="1:3" x14ac:dyDescent="0.25">
      <c r="A82" s="2" t="s">
        <v>76</v>
      </c>
      <c r="B82" s="17">
        <v>555</v>
      </c>
      <c r="C82" s="20">
        <f>B82/$B$7</f>
        <v>3.4752443629031751E-3</v>
      </c>
    </row>
    <row r="83" spans="1:3" x14ac:dyDescent="0.25">
      <c r="A83" s="2" t="s">
        <v>77</v>
      </c>
      <c r="B83" s="17">
        <v>119</v>
      </c>
      <c r="C83" s="20">
        <f>B83/$B$7</f>
        <v>7.4514248501887908E-4</v>
      </c>
    </row>
    <row r="84" spans="1:3" x14ac:dyDescent="0.25">
      <c r="A84" s="2" t="s">
        <v>78</v>
      </c>
      <c r="B84" s="17">
        <v>48</v>
      </c>
      <c r="C84" s="20">
        <f>B84/$B$7</f>
        <v>3.0056167462946381E-4</v>
      </c>
    </row>
    <row r="85" spans="1:3" x14ac:dyDescent="0.25">
      <c r="A85" s="2" t="s">
        <v>79</v>
      </c>
      <c r="B85" s="17" t="s">
        <v>4</v>
      </c>
      <c r="C85" s="20"/>
    </row>
    <row r="86" spans="1:3" x14ac:dyDescent="0.25">
      <c r="A86" s="2" t="s">
        <v>80</v>
      </c>
      <c r="B86" s="17">
        <v>34</v>
      </c>
      <c r="C86" s="20">
        <f>B86/$B$7</f>
        <v>2.1289785286253686E-4</v>
      </c>
    </row>
    <row r="87" spans="1:3" x14ac:dyDescent="0.25">
      <c r="A87" s="2" t="s">
        <v>81</v>
      </c>
      <c r="B87" s="17">
        <v>104</v>
      </c>
      <c r="C87" s="20">
        <f>B87/$B$7</f>
        <v>6.5121696169717158E-4</v>
      </c>
    </row>
    <row r="88" spans="1:3" x14ac:dyDescent="0.25">
      <c r="A88" s="2" t="s">
        <v>82</v>
      </c>
      <c r="B88" s="17" t="s">
        <v>4</v>
      </c>
      <c r="C88" s="20"/>
    </row>
    <row r="89" spans="1:3" x14ac:dyDescent="0.25">
      <c r="A89" s="2" t="s">
        <v>83</v>
      </c>
      <c r="B89" s="17">
        <v>71</v>
      </c>
      <c r="C89" s="20">
        <f>B89/$B$7</f>
        <v>4.4458081038941522E-4</v>
      </c>
    </row>
    <row r="90" spans="1:3" x14ac:dyDescent="0.25">
      <c r="A90" s="2" t="s">
        <v>84</v>
      </c>
      <c r="B90" s="17">
        <v>20</v>
      </c>
      <c r="C90" s="20">
        <f>B90/$B$7</f>
        <v>1.2523403109560992E-4</v>
      </c>
    </row>
    <row r="91" spans="1:3" x14ac:dyDescent="0.25">
      <c r="A91" s="2" t="s">
        <v>85</v>
      </c>
      <c r="B91" s="17" t="s">
        <v>4</v>
      </c>
      <c r="C91" s="20"/>
    </row>
    <row r="92" spans="1:3" x14ac:dyDescent="0.25">
      <c r="A92" s="2" t="s">
        <v>86</v>
      </c>
      <c r="B92" s="17" t="s">
        <v>4</v>
      </c>
      <c r="C92" s="20"/>
    </row>
    <row r="93" spans="1:3" x14ac:dyDescent="0.25">
      <c r="A93" s="2" t="s">
        <v>87</v>
      </c>
      <c r="B93" s="17" t="s">
        <v>4</v>
      </c>
      <c r="C93" s="20"/>
    </row>
    <row r="94" spans="1:3" x14ac:dyDescent="0.25">
      <c r="A94" s="2" t="s">
        <v>88</v>
      </c>
      <c r="B94" s="17" t="s">
        <v>4</v>
      </c>
      <c r="C94" s="20"/>
    </row>
    <row r="95" spans="1:3" x14ac:dyDescent="0.25">
      <c r="A95" s="2" t="s">
        <v>89</v>
      </c>
      <c r="B95" s="17">
        <v>109</v>
      </c>
      <c r="C95" s="20">
        <f>B95/$B$7</f>
        <v>6.8252546947107412E-4</v>
      </c>
    </row>
    <row r="96" spans="1:3" x14ac:dyDescent="0.25">
      <c r="A96" s="2" t="s">
        <v>90</v>
      </c>
      <c r="B96" s="17" t="s">
        <v>4</v>
      </c>
      <c r="C96" s="20"/>
    </row>
    <row r="97" spans="1:3" x14ac:dyDescent="0.25">
      <c r="A97" s="2" t="s">
        <v>91</v>
      </c>
      <c r="B97" s="17" t="s">
        <v>4</v>
      </c>
      <c r="C97" s="20"/>
    </row>
    <row r="98" spans="1:3" x14ac:dyDescent="0.25">
      <c r="A98" s="2" t="s">
        <v>92</v>
      </c>
      <c r="B98" s="17">
        <v>682</v>
      </c>
      <c r="C98" s="20">
        <f>B98/$B$7</f>
        <v>4.2704804603602986E-3</v>
      </c>
    </row>
    <row r="99" spans="1:3" x14ac:dyDescent="0.25">
      <c r="A99" s="2" t="s">
        <v>93</v>
      </c>
      <c r="B99" s="17">
        <v>344</v>
      </c>
      <c r="C99" s="20">
        <f>B99/$B$7</f>
        <v>2.1540253348444906E-3</v>
      </c>
    </row>
    <row r="100" spans="1:3" x14ac:dyDescent="0.25">
      <c r="A100" s="2" t="s">
        <v>94</v>
      </c>
      <c r="B100" s="17" t="s">
        <v>4</v>
      </c>
      <c r="C100" s="20"/>
    </row>
    <row r="101" spans="1:3" x14ac:dyDescent="0.25">
      <c r="A101" s="2" t="s">
        <v>95</v>
      </c>
      <c r="B101" s="17">
        <v>120</v>
      </c>
      <c r="C101" s="20">
        <f t="shared" ref="C101:C109" si="2">B101/$B$7</f>
        <v>7.5140418657365952E-4</v>
      </c>
    </row>
    <row r="102" spans="1:3" x14ac:dyDescent="0.25">
      <c r="A102" s="2" t="s">
        <v>96</v>
      </c>
      <c r="B102" s="18">
        <v>4983</v>
      </c>
      <c r="C102" s="20">
        <f t="shared" si="2"/>
        <v>3.1202058847471213E-2</v>
      </c>
    </row>
    <row r="103" spans="1:3" x14ac:dyDescent="0.25">
      <c r="A103" s="2" t="s">
        <v>97</v>
      </c>
      <c r="B103" s="18">
        <v>2069</v>
      </c>
      <c r="C103" s="20">
        <f t="shared" si="2"/>
        <v>1.2955460516840846E-2</v>
      </c>
    </row>
    <row r="104" spans="1:3" x14ac:dyDescent="0.25">
      <c r="A104" s="2" t="s">
        <v>98</v>
      </c>
      <c r="B104" s="17">
        <v>203</v>
      </c>
      <c r="C104" s="20">
        <f t="shared" si="2"/>
        <v>1.2711254156204407E-3</v>
      </c>
    </row>
    <row r="105" spans="1:3" x14ac:dyDescent="0.25">
      <c r="A105" s="2" t="s">
        <v>99</v>
      </c>
      <c r="B105" s="17">
        <v>87</v>
      </c>
      <c r="C105" s="20">
        <f t="shared" si="2"/>
        <v>5.4476803526590321E-4</v>
      </c>
    </row>
    <row r="106" spans="1:3" x14ac:dyDescent="0.25">
      <c r="A106" s="2" t="s">
        <v>100</v>
      </c>
      <c r="B106" s="17">
        <v>61</v>
      </c>
      <c r="C106" s="20">
        <f t="shared" si="2"/>
        <v>3.8196379484161026E-4</v>
      </c>
    </row>
    <row r="107" spans="1:3" x14ac:dyDescent="0.25">
      <c r="A107" s="2" t="s">
        <v>101</v>
      </c>
      <c r="B107" s="17">
        <v>224</v>
      </c>
      <c r="C107" s="20">
        <f t="shared" si="2"/>
        <v>1.4026211482708311E-3</v>
      </c>
    </row>
    <row r="108" spans="1:3" x14ac:dyDescent="0.25">
      <c r="A108" s="2" t="s">
        <v>102</v>
      </c>
      <c r="B108" s="17">
        <v>109</v>
      </c>
      <c r="C108" s="20">
        <f t="shared" si="2"/>
        <v>6.8252546947107412E-4</v>
      </c>
    </row>
    <row r="109" spans="1:3" x14ac:dyDescent="0.25">
      <c r="A109" s="2" t="s">
        <v>103</v>
      </c>
      <c r="B109" s="18">
        <v>1267</v>
      </c>
      <c r="C109" s="20">
        <f t="shared" si="2"/>
        <v>7.9335758699068878E-3</v>
      </c>
    </row>
    <row r="110" spans="1:3" x14ac:dyDescent="0.25">
      <c r="A110" s="2" t="s">
        <v>104</v>
      </c>
      <c r="B110" s="17" t="s">
        <v>4</v>
      </c>
      <c r="C110" s="20"/>
    </row>
    <row r="111" spans="1:3" x14ac:dyDescent="0.25">
      <c r="A111" s="2" t="s">
        <v>105</v>
      </c>
      <c r="B111" s="17">
        <v>790</v>
      </c>
      <c r="C111" s="20">
        <f>B111/$B$7</f>
        <v>4.9467442282765915E-3</v>
      </c>
    </row>
    <row r="112" spans="1:3" x14ac:dyDescent="0.25">
      <c r="A112" s="2" t="s">
        <v>106</v>
      </c>
      <c r="B112" s="17">
        <v>389</v>
      </c>
      <c r="C112" s="20">
        <f>B112/$B$7</f>
        <v>2.4358019048096131E-3</v>
      </c>
    </row>
    <row r="113" spans="1:3" x14ac:dyDescent="0.25">
      <c r="A113" s="2" t="s">
        <v>107</v>
      </c>
      <c r="B113" s="17">
        <v>119</v>
      </c>
      <c r="C113" s="20">
        <f>B113/$B$7</f>
        <v>7.4514248501887908E-4</v>
      </c>
    </row>
    <row r="114" spans="1:3" x14ac:dyDescent="0.25">
      <c r="A114" s="2" t="s">
        <v>108</v>
      </c>
      <c r="B114" s="17" t="s">
        <v>4</v>
      </c>
      <c r="C114" s="20"/>
    </row>
    <row r="115" spans="1:3" x14ac:dyDescent="0.25">
      <c r="A115" s="2" t="s">
        <v>109</v>
      </c>
      <c r="B115" s="18">
        <v>1594</v>
      </c>
      <c r="C115" s="20">
        <f>B115/$B$7</f>
        <v>9.9811522783201101E-3</v>
      </c>
    </row>
    <row r="116" spans="1:3" x14ac:dyDescent="0.25">
      <c r="A116" s="2" t="s">
        <v>110</v>
      </c>
      <c r="B116" s="17" t="s">
        <v>4</v>
      </c>
      <c r="C116" s="20"/>
    </row>
    <row r="117" spans="1:3" x14ac:dyDescent="0.25">
      <c r="A117" s="2" t="s">
        <v>111</v>
      </c>
      <c r="B117" s="17">
        <v>646</v>
      </c>
      <c r="C117" s="20">
        <f>B117/$B$7</f>
        <v>4.0450592043882001E-3</v>
      </c>
    </row>
    <row r="118" spans="1:3" x14ac:dyDescent="0.25">
      <c r="A118" s="2" t="s">
        <v>112</v>
      </c>
      <c r="B118" s="17" t="s">
        <v>4</v>
      </c>
      <c r="C118" s="20"/>
    </row>
    <row r="119" spans="1:3" x14ac:dyDescent="0.25">
      <c r="A119" s="2" t="s">
        <v>113</v>
      </c>
      <c r="B119" s="18">
        <v>3441</v>
      </c>
      <c r="C119" s="20">
        <f>B119/$B$7</f>
        <v>2.1546515049999687E-2</v>
      </c>
    </row>
    <row r="120" spans="1:3" x14ac:dyDescent="0.25">
      <c r="A120" s="2" t="s">
        <v>114</v>
      </c>
      <c r="B120" s="18">
        <v>3724</v>
      </c>
      <c r="C120" s="20">
        <f>B120/$B$7</f>
        <v>2.3318576590002568E-2</v>
      </c>
    </row>
    <row r="121" spans="1:3" x14ac:dyDescent="0.25">
      <c r="A121" s="2" t="s">
        <v>115</v>
      </c>
      <c r="B121" s="17">
        <v>70</v>
      </c>
      <c r="C121" s="20">
        <f>B121/$B$7</f>
        <v>4.3831910883463472E-4</v>
      </c>
    </row>
    <row r="122" spans="1:3" x14ac:dyDescent="0.25">
      <c r="A122" s="2" t="s">
        <v>116</v>
      </c>
      <c r="B122" s="17">
        <v>110</v>
      </c>
      <c r="C122" s="20">
        <f>B122/$B$7</f>
        <v>6.8878717102585456E-4</v>
      </c>
    </row>
    <row r="123" spans="1:3" x14ac:dyDescent="0.25">
      <c r="A123" s="2" t="s">
        <v>117</v>
      </c>
      <c r="B123" s="17" t="s">
        <v>4</v>
      </c>
      <c r="C123" s="20"/>
    </row>
    <row r="124" spans="1:3" x14ac:dyDescent="0.25">
      <c r="A124" s="2" t="s">
        <v>118</v>
      </c>
      <c r="B124" s="17">
        <v>16</v>
      </c>
      <c r="C124" s="20">
        <f>B124/$B$7</f>
        <v>1.0018722487648794E-4</v>
      </c>
    </row>
    <row r="125" spans="1:3" x14ac:dyDescent="0.25">
      <c r="A125" s="2" t="s">
        <v>119</v>
      </c>
      <c r="B125" s="17">
        <v>300</v>
      </c>
      <c r="C125" s="20">
        <f>B125/$B$7</f>
        <v>1.8785104664341488E-3</v>
      </c>
    </row>
    <row r="126" spans="1:3" x14ac:dyDescent="0.25">
      <c r="A126" s="2" t="s">
        <v>120</v>
      </c>
      <c r="B126" s="17" t="s">
        <v>4</v>
      </c>
      <c r="C126" s="20"/>
    </row>
    <row r="127" spans="1:3" x14ac:dyDescent="0.25">
      <c r="A127" s="2" t="s">
        <v>121</v>
      </c>
      <c r="B127" s="17">
        <v>21</v>
      </c>
      <c r="C127" s="20">
        <f>B127/$B$7</f>
        <v>1.3149573265039042E-4</v>
      </c>
    </row>
    <row r="128" spans="1:3" x14ac:dyDescent="0.25">
      <c r="A128" s="2" t="s">
        <v>122</v>
      </c>
      <c r="B128" s="17">
        <v>685</v>
      </c>
      <c r="C128" s="20">
        <f>B128/$B$7</f>
        <v>4.2892655650246395E-3</v>
      </c>
    </row>
    <row r="129" spans="1:3" x14ac:dyDescent="0.25">
      <c r="A129" s="2" t="s">
        <v>123</v>
      </c>
      <c r="B129" s="17" t="s">
        <v>4</v>
      </c>
      <c r="C129" s="20"/>
    </row>
    <row r="130" spans="1:3" x14ac:dyDescent="0.25">
      <c r="A130" s="2" t="s">
        <v>124</v>
      </c>
      <c r="B130" s="17">
        <v>679</v>
      </c>
      <c r="C130" s="20">
        <f t="shared" ref="C130:C137" si="3">B130/$B$7</f>
        <v>4.2516953556959568E-3</v>
      </c>
    </row>
    <row r="131" spans="1:3" x14ac:dyDescent="0.25">
      <c r="A131" s="2" t="s">
        <v>125</v>
      </c>
      <c r="B131" s="17">
        <v>88</v>
      </c>
      <c r="C131" s="20">
        <f t="shared" si="3"/>
        <v>5.5102973682068365E-4</v>
      </c>
    </row>
    <row r="132" spans="1:3" x14ac:dyDescent="0.25">
      <c r="A132" s="2" t="s">
        <v>126</v>
      </c>
      <c r="B132" s="18">
        <v>18475</v>
      </c>
      <c r="C132" s="20">
        <f t="shared" si="3"/>
        <v>0.11568493622456967</v>
      </c>
    </row>
    <row r="133" spans="1:3" x14ac:dyDescent="0.25">
      <c r="A133" s="2" t="s">
        <v>127</v>
      </c>
      <c r="B133" s="17">
        <v>4</v>
      </c>
      <c r="C133" s="20">
        <f t="shared" si="3"/>
        <v>2.5046806219121984E-5</v>
      </c>
    </row>
    <row r="134" spans="1:3" x14ac:dyDescent="0.25">
      <c r="A134" s="2" t="s">
        <v>128</v>
      </c>
      <c r="B134" s="17">
        <v>19</v>
      </c>
      <c r="C134" s="20">
        <f t="shared" si="3"/>
        <v>1.1897232954082942E-4</v>
      </c>
    </row>
    <row r="135" spans="1:3" x14ac:dyDescent="0.25">
      <c r="A135" s="2" t="s">
        <v>129</v>
      </c>
      <c r="B135" s="17">
        <v>89</v>
      </c>
      <c r="C135" s="20">
        <f t="shared" si="3"/>
        <v>5.572914383754642E-4</v>
      </c>
    </row>
    <row r="136" spans="1:3" x14ac:dyDescent="0.25">
      <c r="A136" s="2" t="s">
        <v>130</v>
      </c>
      <c r="B136" s="17">
        <v>4</v>
      </c>
      <c r="C136" s="20">
        <f t="shared" si="3"/>
        <v>2.5046806219121984E-5</v>
      </c>
    </row>
    <row r="137" spans="1:3" x14ac:dyDescent="0.25">
      <c r="A137" s="2" t="s">
        <v>131</v>
      </c>
      <c r="B137" s="17">
        <v>164</v>
      </c>
      <c r="C137" s="20">
        <f t="shared" si="3"/>
        <v>1.0269190549840013E-3</v>
      </c>
    </row>
    <row r="138" spans="1:3" x14ac:dyDescent="0.25">
      <c r="A138" s="2" t="s">
        <v>132</v>
      </c>
      <c r="B138" s="17" t="s">
        <v>4</v>
      </c>
      <c r="C138" s="20"/>
    </row>
    <row r="139" spans="1:3" x14ac:dyDescent="0.25">
      <c r="A139" s="2" t="s">
        <v>133</v>
      </c>
      <c r="B139" s="17">
        <v>646</v>
      </c>
      <c r="C139" s="20">
        <f>B139/$B$7</f>
        <v>4.0450592043882001E-3</v>
      </c>
    </row>
    <row r="140" spans="1:3" x14ac:dyDescent="0.25">
      <c r="A140" s="2" t="s">
        <v>134</v>
      </c>
      <c r="B140" s="17" t="s">
        <v>4</v>
      </c>
      <c r="C140" s="20"/>
    </row>
    <row r="141" spans="1:3" x14ac:dyDescent="0.25">
      <c r="A141" s="2" t="s">
        <v>135</v>
      </c>
      <c r="B141" s="18">
        <v>22128</v>
      </c>
      <c r="C141" s="20">
        <f>B141/$B$7</f>
        <v>0.13855893200418282</v>
      </c>
    </row>
    <row r="142" spans="1:3" x14ac:dyDescent="0.25">
      <c r="A142" s="2" t="s">
        <v>136</v>
      </c>
      <c r="B142" s="17">
        <v>364</v>
      </c>
      <c r="C142" s="20">
        <f>B142/$B$7</f>
        <v>2.2792593659401008E-3</v>
      </c>
    </row>
  </sheetData>
  <mergeCells count="2">
    <mergeCell ref="A3:C3"/>
    <mergeCell ref="B4:C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71BA-CBDC-436F-9C71-F8CED8088A40}">
  <dimension ref="A1:C142"/>
  <sheetViews>
    <sheetView workbookViewId="0">
      <selection activeCell="A2" sqref="A2"/>
    </sheetView>
  </sheetViews>
  <sheetFormatPr defaultRowHeight="15" x14ac:dyDescent="0.25"/>
  <cols>
    <col min="1" max="1" width="39" style="4" bestFit="1" customWidth="1"/>
    <col min="2" max="2" width="11" style="6" bestFit="1" customWidth="1"/>
    <col min="3" max="3" width="10.85546875" style="12" customWidth="1"/>
  </cols>
  <sheetData>
    <row r="1" spans="1:3" x14ac:dyDescent="0.25">
      <c r="C1" s="11"/>
    </row>
    <row r="2" spans="1:3" x14ac:dyDescent="0.25">
      <c r="A2" s="32" t="s">
        <v>143</v>
      </c>
      <c r="C2" s="11"/>
    </row>
    <row r="3" spans="1:3" ht="39" customHeight="1" x14ac:dyDescent="0.25">
      <c r="A3" s="30" t="s">
        <v>137</v>
      </c>
      <c r="B3" s="31"/>
      <c r="C3" s="31"/>
    </row>
    <row r="4" spans="1:3" x14ac:dyDescent="0.25">
      <c r="A4" s="3"/>
      <c r="B4" s="28">
        <v>2017</v>
      </c>
      <c r="C4" s="29"/>
    </row>
    <row r="5" spans="1:3" x14ac:dyDescent="0.25">
      <c r="A5" s="3"/>
      <c r="B5" s="7" t="s">
        <v>138</v>
      </c>
      <c r="C5" s="11"/>
    </row>
    <row r="6" spans="1:3" ht="26.25" x14ac:dyDescent="0.25">
      <c r="A6" s="3"/>
      <c r="B6" s="15" t="s">
        <v>139</v>
      </c>
      <c r="C6" s="24" t="s">
        <v>140</v>
      </c>
    </row>
    <row r="7" spans="1:3" ht="15.75" x14ac:dyDescent="0.25">
      <c r="A7" s="22" t="s">
        <v>141</v>
      </c>
      <c r="B7" s="8">
        <v>178054</v>
      </c>
      <c r="C7" s="23">
        <f>B7/$B$7</f>
        <v>1</v>
      </c>
    </row>
    <row r="8" spans="1:3" ht="18.75" customHeight="1" x14ac:dyDescent="0.25">
      <c r="A8" s="5" t="s">
        <v>1</v>
      </c>
      <c r="B8" s="9" t="s">
        <v>4</v>
      </c>
      <c r="C8" s="13"/>
    </row>
    <row r="9" spans="1:3" x14ac:dyDescent="0.25">
      <c r="A9" s="5" t="s">
        <v>2</v>
      </c>
      <c r="B9" s="9">
        <v>0</v>
      </c>
      <c r="C9" s="13">
        <f>B9/$B$7</f>
        <v>0</v>
      </c>
    </row>
    <row r="10" spans="1:3" x14ac:dyDescent="0.25">
      <c r="A10" s="5" t="s">
        <v>3</v>
      </c>
      <c r="B10" s="9">
        <v>294</v>
      </c>
      <c r="C10" s="13">
        <f>B10/$B$7</f>
        <v>1.6511844721264336E-3</v>
      </c>
    </row>
    <row r="11" spans="1:3" x14ac:dyDescent="0.25">
      <c r="A11" s="5" t="s">
        <v>5</v>
      </c>
      <c r="B11" s="9" t="s">
        <v>4</v>
      </c>
      <c r="C11" s="13"/>
    </row>
    <row r="12" spans="1:3" x14ac:dyDescent="0.25">
      <c r="A12" s="5" t="s">
        <v>6</v>
      </c>
      <c r="B12" s="9" t="s">
        <v>4</v>
      </c>
      <c r="C12" s="13"/>
    </row>
    <row r="13" spans="1:3" x14ac:dyDescent="0.25">
      <c r="A13" s="5" t="s">
        <v>7</v>
      </c>
      <c r="B13" s="9" t="s">
        <v>4</v>
      </c>
      <c r="C13" s="13"/>
    </row>
    <row r="14" spans="1:3" x14ac:dyDescent="0.25">
      <c r="A14" s="5" t="s">
        <v>8</v>
      </c>
      <c r="B14" s="9" t="s">
        <v>4</v>
      </c>
      <c r="C14" s="13"/>
    </row>
    <row r="15" spans="1:3" x14ac:dyDescent="0.25">
      <c r="A15" s="5" t="s">
        <v>9</v>
      </c>
      <c r="B15" s="9" t="s">
        <v>4</v>
      </c>
      <c r="C15" s="13"/>
    </row>
    <row r="16" spans="1:3" x14ac:dyDescent="0.25">
      <c r="A16" s="5" t="s">
        <v>10</v>
      </c>
      <c r="B16" s="9">
        <v>1</v>
      </c>
      <c r="C16" s="13">
        <f>B16/$B$7</f>
        <v>5.6162737147157607E-6</v>
      </c>
    </row>
    <row r="17" spans="1:3" x14ac:dyDescent="0.25">
      <c r="A17" s="5" t="s">
        <v>11</v>
      </c>
      <c r="B17" s="9" t="s">
        <v>4</v>
      </c>
      <c r="C17" s="13"/>
    </row>
    <row r="18" spans="1:3" x14ac:dyDescent="0.25">
      <c r="A18" s="5" t="s">
        <v>12</v>
      </c>
      <c r="B18" s="9">
        <v>51</v>
      </c>
      <c r="C18" s="13">
        <f>B18/$B$7</f>
        <v>2.8642995945050379E-4</v>
      </c>
    </row>
    <row r="19" spans="1:3" x14ac:dyDescent="0.25">
      <c r="A19" s="5" t="s">
        <v>13</v>
      </c>
      <c r="B19" s="9" t="s">
        <v>4</v>
      </c>
      <c r="C19" s="13"/>
    </row>
    <row r="20" spans="1:3" x14ac:dyDescent="0.25">
      <c r="A20" s="5" t="s">
        <v>14</v>
      </c>
      <c r="B20" s="9">
        <v>453</v>
      </c>
      <c r="C20" s="13">
        <f>B20/$B$7</f>
        <v>2.5441719927662395E-3</v>
      </c>
    </row>
    <row r="21" spans="1:3" x14ac:dyDescent="0.25">
      <c r="A21" s="5" t="s">
        <v>15</v>
      </c>
      <c r="B21" s="9">
        <v>269</v>
      </c>
      <c r="C21" s="13">
        <f>B21/$B$7</f>
        <v>1.5107776292585396E-3</v>
      </c>
    </row>
    <row r="22" spans="1:3" x14ac:dyDescent="0.25">
      <c r="A22" s="5" t="s">
        <v>16</v>
      </c>
      <c r="B22" s="9" t="s">
        <v>4</v>
      </c>
      <c r="C22" s="13"/>
    </row>
    <row r="23" spans="1:3" ht="13.5" customHeight="1" x14ac:dyDescent="0.25">
      <c r="A23" s="5" t="s">
        <v>17</v>
      </c>
      <c r="B23" s="9">
        <v>260</v>
      </c>
      <c r="C23" s="13">
        <f>B23/$B$7</f>
        <v>1.4602311658260976E-3</v>
      </c>
    </row>
    <row r="24" spans="1:3" x14ac:dyDescent="0.25">
      <c r="A24" s="5" t="s">
        <v>18</v>
      </c>
      <c r="B24" s="9">
        <v>77</v>
      </c>
      <c r="C24" s="13">
        <f>B24/$B$7</f>
        <v>4.3245307603311358E-4</v>
      </c>
    </row>
    <row r="25" spans="1:3" x14ac:dyDescent="0.25">
      <c r="A25" s="5" t="s">
        <v>19</v>
      </c>
      <c r="B25" s="9" t="s">
        <v>4</v>
      </c>
      <c r="C25" s="13"/>
    </row>
    <row r="26" spans="1:3" x14ac:dyDescent="0.25">
      <c r="A26" s="5" t="s">
        <v>20</v>
      </c>
      <c r="B26" s="10">
        <v>2909</v>
      </c>
      <c r="C26" s="13">
        <f>B26/$B$7</f>
        <v>1.6337740236108147E-2</v>
      </c>
    </row>
    <row r="27" spans="1:3" x14ac:dyDescent="0.25">
      <c r="A27" s="5" t="s">
        <v>21</v>
      </c>
      <c r="B27" s="9">
        <v>52</v>
      </c>
      <c r="C27" s="13">
        <f>B27/$B$7</f>
        <v>2.9204623316521952E-4</v>
      </c>
    </row>
    <row r="28" spans="1:3" x14ac:dyDescent="0.25">
      <c r="A28" s="5" t="s">
        <v>22</v>
      </c>
      <c r="B28" s="9">
        <v>1</v>
      </c>
      <c r="C28" s="13">
        <f>B28/$B$7</f>
        <v>5.6162737147157607E-6</v>
      </c>
    </row>
    <row r="29" spans="1:3" x14ac:dyDescent="0.25">
      <c r="A29" s="5" t="s">
        <v>23</v>
      </c>
      <c r="B29" s="9" t="s">
        <v>4</v>
      </c>
      <c r="C29" s="13"/>
    </row>
    <row r="30" spans="1:3" x14ac:dyDescent="0.25">
      <c r="A30" s="5" t="s">
        <v>24</v>
      </c>
      <c r="B30" s="10">
        <v>2991</v>
      </c>
      <c r="C30" s="13">
        <f>B30/$B$7</f>
        <v>1.6798274680714841E-2</v>
      </c>
    </row>
    <row r="31" spans="1:3" x14ac:dyDescent="0.25">
      <c r="A31" s="5" t="s">
        <v>25</v>
      </c>
      <c r="B31" s="9">
        <v>260</v>
      </c>
      <c r="C31" s="13">
        <f>B31/$B$7</f>
        <v>1.4602311658260976E-3</v>
      </c>
    </row>
    <row r="32" spans="1:3" x14ac:dyDescent="0.25">
      <c r="A32" s="5" t="s">
        <v>26</v>
      </c>
      <c r="B32" s="9" t="s">
        <v>4</v>
      </c>
      <c r="C32" s="13"/>
    </row>
    <row r="33" spans="1:3" x14ac:dyDescent="0.25">
      <c r="A33" s="5" t="s">
        <v>27</v>
      </c>
      <c r="B33" s="9">
        <v>12</v>
      </c>
      <c r="C33" s="13">
        <f>B33/$B$7</f>
        <v>6.7395284576589128E-5</v>
      </c>
    </row>
    <row r="34" spans="1:3" x14ac:dyDescent="0.25">
      <c r="A34" s="5" t="s">
        <v>28</v>
      </c>
      <c r="B34" s="9" t="s">
        <v>4</v>
      </c>
      <c r="C34" s="13"/>
    </row>
    <row r="35" spans="1:3" x14ac:dyDescent="0.25">
      <c r="A35" s="5" t="s">
        <v>29</v>
      </c>
      <c r="B35" s="9">
        <v>379</v>
      </c>
      <c r="C35" s="13">
        <f>B35/$B$7</f>
        <v>2.1285677378772732E-3</v>
      </c>
    </row>
    <row r="36" spans="1:3" x14ac:dyDescent="0.25">
      <c r="A36" s="5" t="s">
        <v>30</v>
      </c>
      <c r="B36" s="9" t="s">
        <v>4</v>
      </c>
      <c r="C36" s="13"/>
    </row>
    <row r="37" spans="1:3" x14ac:dyDescent="0.25">
      <c r="A37" s="5" t="s">
        <v>31</v>
      </c>
      <c r="B37" s="9" t="s">
        <v>4</v>
      </c>
      <c r="C37" s="13"/>
    </row>
    <row r="38" spans="1:3" x14ac:dyDescent="0.25">
      <c r="A38" s="5" t="s">
        <v>32</v>
      </c>
      <c r="B38" s="10">
        <v>4080</v>
      </c>
      <c r="C38" s="13">
        <f>B38/$B$7</f>
        <v>2.2914396756040303E-2</v>
      </c>
    </row>
    <row r="39" spans="1:3" x14ac:dyDescent="0.25">
      <c r="A39" s="5" t="s">
        <v>33</v>
      </c>
      <c r="B39" s="9" t="s">
        <v>4</v>
      </c>
      <c r="C39" s="13"/>
    </row>
    <row r="40" spans="1:3" x14ac:dyDescent="0.25">
      <c r="A40" s="5" t="s">
        <v>34</v>
      </c>
      <c r="B40" s="9">
        <v>16</v>
      </c>
      <c r="C40" s="13">
        <f>B40/$B$7</f>
        <v>8.9860379435452171E-5</v>
      </c>
    </row>
    <row r="41" spans="1:3" x14ac:dyDescent="0.25">
      <c r="A41" s="5" t="s">
        <v>35</v>
      </c>
      <c r="B41" s="9" t="s">
        <v>4</v>
      </c>
      <c r="C41" s="13"/>
    </row>
    <row r="42" spans="1:3" x14ac:dyDescent="0.25">
      <c r="A42" s="5" t="s">
        <v>36</v>
      </c>
      <c r="B42" s="10">
        <v>2588</v>
      </c>
      <c r="C42" s="13">
        <f>B42/$B$7</f>
        <v>1.4534916373684387E-2</v>
      </c>
    </row>
    <row r="43" spans="1:3" x14ac:dyDescent="0.25">
      <c r="A43" s="5" t="s">
        <v>37</v>
      </c>
      <c r="B43" s="9">
        <v>36</v>
      </c>
      <c r="C43" s="13">
        <f>B43/$B$7</f>
        <v>2.0218585372976737E-4</v>
      </c>
    </row>
    <row r="44" spans="1:3" x14ac:dyDescent="0.25">
      <c r="A44" s="5" t="s">
        <v>38</v>
      </c>
      <c r="B44" s="9" t="s">
        <v>4</v>
      </c>
      <c r="C44" s="13"/>
    </row>
    <row r="45" spans="1:3" x14ac:dyDescent="0.25">
      <c r="A45" s="5" t="s">
        <v>39</v>
      </c>
      <c r="B45" s="9" t="s">
        <v>4</v>
      </c>
      <c r="C45" s="13"/>
    </row>
    <row r="46" spans="1:3" x14ac:dyDescent="0.25">
      <c r="A46" s="5" t="s">
        <v>40</v>
      </c>
      <c r="B46" s="9">
        <v>0</v>
      </c>
      <c r="C46" s="13">
        <f>B46/$B$7</f>
        <v>0</v>
      </c>
    </row>
    <row r="47" spans="1:3" x14ac:dyDescent="0.25">
      <c r="A47" s="5" t="s">
        <v>41</v>
      </c>
      <c r="B47" s="9">
        <v>35</v>
      </c>
      <c r="C47" s="13">
        <f>B47/$B$7</f>
        <v>1.9656958001505162E-4</v>
      </c>
    </row>
    <row r="48" spans="1:3" x14ac:dyDescent="0.25">
      <c r="A48" s="5" t="s">
        <v>42</v>
      </c>
      <c r="B48" s="9">
        <v>284</v>
      </c>
      <c r="C48" s="13">
        <f>B48/$B$7</f>
        <v>1.5950217349792759E-3</v>
      </c>
    </row>
    <row r="49" spans="1:3" x14ac:dyDescent="0.25">
      <c r="A49" s="5" t="s">
        <v>43</v>
      </c>
      <c r="B49" s="10">
        <v>5225</v>
      </c>
      <c r="C49" s="13">
        <f>B49/$B$7</f>
        <v>2.934503015938985E-2</v>
      </c>
    </row>
    <row r="50" spans="1:3" x14ac:dyDescent="0.25">
      <c r="A50" s="5" t="s">
        <v>44</v>
      </c>
      <c r="B50" s="9">
        <v>334</v>
      </c>
      <c r="C50" s="13">
        <f>B50/$B$7</f>
        <v>1.8758354207150639E-3</v>
      </c>
    </row>
    <row r="51" spans="1:3" x14ac:dyDescent="0.25">
      <c r="A51" s="5" t="s">
        <v>45</v>
      </c>
      <c r="B51" s="9" t="s">
        <v>4</v>
      </c>
      <c r="C51" s="13"/>
    </row>
    <row r="52" spans="1:3" x14ac:dyDescent="0.25">
      <c r="A52" s="5" t="s">
        <v>46</v>
      </c>
      <c r="B52" s="9" t="s">
        <v>4</v>
      </c>
      <c r="C52" s="13"/>
    </row>
    <row r="53" spans="1:3" x14ac:dyDescent="0.25">
      <c r="A53" s="5" t="s">
        <v>47</v>
      </c>
      <c r="B53" s="9">
        <v>63</v>
      </c>
      <c r="C53" s="13">
        <f>B53/$B$7</f>
        <v>3.5382524402709291E-4</v>
      </c>
    </row>
    <row r="54" spans="1:3" x14ac:dyDescent="0.25">
      <c r="A54" s="5" t="s">
        <v>48</v>
      </c>
      <c r="B54" s="10">
        <v>2351</v>
      </c>
      <c r="C54" s="13">
        <f>B54/$B$7</f>
        <v>1.3203859503296753E-2</v>
      </c>
    </row>
    <row r="55" spans="1:3" x14ac:dyDescent="0.25">
      <c r="A55" s="5" t="s">
        <v>49</v>
      </c>
      <c r="B55" s="9" t="s">
        <v>4</v>
      </c>
      <c r="C55" s="13"/>
    </row>
    <row r="56" spans="1:3" x14ac:dyDescent="0.25">
      <c r="A56" s="5" t="s">
        <v>50</v>
      </c>
      <c r="B56" s="9">
        <v>579</v>
      </c>
      <c r="C56" s="13">
        <f>B56/$B$7</f>
        <v>3.2518224808204253E-3</v>
      </c>
    </row>
    <row r="57" spans="1:3" x14ac:dyDescent="0.25">
      <c r="A57" s="5" t="s">
        <v>51</v>
      </c>
      <c r="B57" s="10">
        <v>3016</v>
      </c>
      <c r="C57" s="13">
        <f>B57/$B$7</f>
        <v>1.6938681523582733E-2</v>
      </c>
    </row>
    <row r="58" spans="1:3" x14ac:dyDescent="0.25">
      <c r="A58" s="5" t="s">
        <v>52</v>
      </c>
      <c r="B58" s="10">
        <v>16475</v>
      </c>
      <c r="C58" s="13">
        <f>B58/$B$7</f>
        <v>9.252810944994215E-2</v>
      </c>
    </row>
    <row r="59" spans="1:3" x14ac:dyDescent="0.25">
      <c r="A59" s="5" t="s">
        <v>53</v>
      </c>
      <c r="B59" s="9" t="s">
        <v>4</v>
      </c>
      <c r="C59" s="13"/>
    </row>
    <row r="60" spans="1:3" x14ac:dyDescent="0.25">
      <c r="A60" s="5" t="s">
        <v>54</v>
      </c>
      <c r="B60" s="9">
        <v>12</v>
      </c>
      <c r="C60" s="13">
        <f>B60/$B$7</f>
        <v>6.7395284576589128E-5</v>
      </c>
    </row>
    <row r="61" spans="1:3" x14ac:dyDescent="0.25">
      <c r="A61" s="5" t="s">
        <v>55</v>
      </c>
      <c r="B61" s="9" t="s">
        <v>4</v>
      </c>
      <c r="C61" s="13"/>
    </row>
    <row r="62" spans="1:3" x14ac:dyDescent="0.25">
      <c r="A62" s="5" t="s">
        <v>56</v>
      </c>
      <c r="B62" s="9" t="s">
        <v>4</v>
      </c>
      <c r="C62" s="13"/>
    </row>
    <row r="63" spans="1:3" x14ac:dyDescent="0.25">
      <c r="A63" s="5" t="s">
        <v>57</v>
      </c>
      <c r="B63" s="9">
        <v>174</v>
      </c>
      <c r="C63" s="13">
        <f t="shared" ref="C63:C70" si="0">B63/$B$7</f>
        <v>9.7723162636054227E-4</v>
      </c>
    </row>
    <row r="64" spans="1:3" x14ac:dyDescent="0.25">
      <c r="A64" s="5" t="s">
        <v>58</v>
      </c>
      <c r="B64" s="9">
        <v>158</v>
      </c>
      <c r="C64" s="13">
        <f t="shared" si="0"/>
        <v>8.8737124692509016E-4</v>
      </c>
    </row>
    <row r="65" spans="1:3" x14ac:dyDescent="0.25">
      <c r="A65" s="5" t="s">
        <v>59</v>
      </c>
      <c r="B65" s="9">
        <v>50</v>
      </c>
      <c r="C65" s="13">
        <f t="shared" si="0"/>
        <v>2.8081368573578801E-4</v>
      </c>
    </row>
    <row r="66" spans="1:3" x14ac:dyDescent="0.25">
      <c r="A66" s="5" t="s">
        <v>60</v>
      </c>
      <c r="B66" s="9">
        <v>99</v>
      </c>
      <c r="C66" s="13">
        <f t="shared" si="0"/>
        <v>5.5601109775686025E-4</v>
      </c>
    </row>
    <row r="67" spans="1:3" x14ac:dyDescent="0.25">
      <c r="A67" s="5" t="s">
        <v>61</v>
      </c>
      <c r="B67" s="9">
        <v>27</v>
      </c>
      <c r="C67" s="13">
        <f t="shared" si="0"/>
        <v>1.5163939029732554E-4</v>
      </c>
    </row>
    <row r="68" spans="1:3" x14ac:dyDescent="0.25">
      <c r="A68" s="5" t="s">
        <v>62</v>
      </c>
      <c r="B68" s="9">
        <v>198</v>
      </c>
      <c r="C68" s="13">
        <f t="shared" si="0"/>
        <v>1.1120221955137205E-3</v>
      </c>
    </row>
    <row r="69" spans="1:3" x14ac:dyDescent="0.25">
      <c r="A69" s="5" t="s">
        <v>63</v>
      </c>
      <c r="B69" s="9">
        <v>383</v>
      </c>
      <c r="C69" s="13">
        <f t="shared" si="0"/>
        <v>2.1510328327361363E-3</v>
      </c>
    </row>
    <row r="70" spans="1:3" x14ac:dyDescent="0.25">
      <c r="A70" s="5" t="s">
        <v>64</v>
      </c>
      <c r="B70" s="9">
        <v>798</v>
      </c>
      <c r="C70" s="13">
        <f t="shared" si="0"/>
        <v>4.4817864243431767E-3</v>
      </c>
    </row>
    <row r="71" spans="1:3" x14ac:dyDescent="0.25">
      <c r="A71" s="5" t="s">
        <v>65</v>
      </c>
      <c r="B71" s="9" t="s">
        <v>4</v>
      </c>
      <c r="C71" s="13"/>
    </row>
    <row r="72" spans="1:3" x14ac:dyDescent="0.25">
      <c r="A72" s="5" t="s">
        <v>66</v>
      </c>
      <c r="B72" s="9" t="s">
        <v>4</v>
      </c>
      <c r="C72" s="13"/>
    </row>
    <row r="73" spans="1:3" x14ac:dyDescent="0.25">
      <c r="A73" s="5" t="s">
        <v>67</v>
      </c>
      <c r="B73" s="10">
        <v>3254</v>
      </c>
      <c r="C73" s="13">
        <f t="shared" ref="C73:C78" si="1">B73/$B$7</f>
        <v>1.8275354667685085E-2</v>
      </c>
    </row>
    <row r="74" spans="1:3" x14ac:dyDescent="0.25">
      <c r="A74" s="5" t="s">
        <v>68</v>
      </c>
      <c r="B74" s="9">
        <v>400</v>
      </c>
      <c r="C74" s="13">
        <f t="shared" si="1"/>
        <v>2.2465094858863041E-3</v>
      </c>
    </row>
    <row r="75" spans="1:3" x14ac:dyDescent="0.25">
      <c r="A75" s="5" t="s">
        <v>69</v>
      </c>
      <c r="B75" s="9">
        <v>0</v>
      </c>
      <c r="C75" s="13">
        <f t="shared" si="1"/>
        <v>0</v>
      </c>
    </row>
    <row r="76" spans="1:3" x14ac:dyDescent="0.25">
      <c r="A76" s="5" t="s">
        <v>70</v>
      </c>
      <c r="B76" s="9">
        <v>14</v>
      </c>
      <c r="C76" s="13">
        <f t="shared" si="1"/>
        <v>7.8627832006020643E-5</v>
      </c>
    </row>
    <row r="77" spans="1:3" x14ac:dyDescent="0.25">
      <c r="A77" s="5" t="s">
        <v>71</v>
      </c>
      <c r="B77" s="10">
        <v>1170</v>
      </c>
      <c r="C77" s="13">
        <f t="shared" si="1"/>
        <v>6.5710402462174399E-3</v>
      </c>
    </row>
    <row r="78" spans="1:3" x14ac:dyDescent="0.25">
      <c r="A78" s="5" t="s">
        <v>72</v>
      </c>
      <c r="B78" s="9">
        <v>15</v>
      </c>
      <c r="C78" s="13">
        <f t="shared" si="1"/>
        <v>8.4244105720736407E-5</v>
      </c>
    </row>
    <row r="79" spans="1:3" x14ac:dyDescent="0.25">
      <c r="A79" s="5" t="s">
        <v>73</v>
      </c>
      <c r="B79" s="9" t="s">
        <v>4</v>
      </c>
      <c r="C79" s="13"/>
    </row>
    <row r="80" spans="1:3" x14ac:dyDescent="0.25">
      <c r="A80" s="5" t="s">
        <v>74</v>
      </c>
      <c r="B80" s="9">
        <v>84</v>
      </c>
      <c r="C80" s="13">
        <f>B80/$B$7</f>
        <v>4.7176699203612386E-4</v>
      </c>
    </row>
    <row r="81" spans="1:3" x14ac:dyDescent="0.25">
      <c r="A81" s="5" t="s">
        <v>75</v>
      </c>
      <c r="B81" s="9" t="s">
        <v>4</v>
      </c>
      <c r="C81" s="13"/>
    </row>
    <row r="82" spans="1:3" x14ac:dyDescent="0.25">
      <c r="A82" s="5" t="s">
        <v>76</v>
      </c>
      <c r="B82" s="9" t="s">
        <v>4</v>
      </c>
      <c r="C82" s="13"/>
    </row>
    <row r="83" spans="1:3" x14ac:dyDescent="0.25">
      <c r="A83" s="5" t="s">
        <v>77</v>
      </c>
      <c r="B83" s="9">
        <v>8</v>
      </c>
      <c r="C83" s="13">
        <f>B83/$B$7</f>
        <v>4.4930189717726086E-5</v>
      </c>
    </row>
    <row r="84" spans="1:3" x14ac:dyDescent="0.25">
      <c r="A84" s="5" t="s">
        <v>78</v>
      </c>
      <c r="B84" s="9" t="s">
        <v>4</v>
      </c>
      <c r="C84" s="13"/>
    </row>
    <row r="85" spans="1:3" x14ac:dyDescent="0.25">
      <c r="A85" s="5" t="s">
        <v>79</v>
      </c>
      <c r="B85" s="9" t="s">
        <v>4</v>
      </c>
      <c r="C85" s="13"/>
    </row>
    <row r="86" spans="1:3" x14ac:dyDescent="0.25">
      <c r="A86" s="5" t="s">
        <v>80</v>
      </c>
      <c r="B86" s="9">
        <v>1</v>
      </c>
      <c r="C86" s="13">
        <f>B86/$B$7</f>
        <v>5.6162737147157607E-6</v>
      </c>
    </row>
    <row r="87" spans="1:3" x14ac:dyDescent="0.25">
      <c r="A87" s="5" t="s">
        <v>81</v>
      </c>
      <c r="B87" s="9">
        <v>30</v>
      </c>
      <c r="C87" s="13">
        <f>B87/$B$7</f>
        <v>1.6848821144147281E-4</v>
      </c>
    </row>
    <row r="88" spans="1:3" x14ac:dyDescent="0.25">
      <c r="A88" s="5" t="s">
        <v>82</v>
      </c>
      <c r="B88" s="9" t="s">
        <v>4</v>
      </c>
      <c r="C88" s="13"/>
    </row>
    <row r="89" spans="1:3" x14ac:dyDescent="0.25">
      <c r="A89" s="5" t="s">
        <v>83</v>
      </c>
      <c r="B89" s="9">
        <v>41</v>
      </c>
      <c r="C89" s="13">
        <f>B89/$B$7</f>
        <v>2.3026722230334618E-4</v>
      </c>
    </row>
    <row r="90" spans="1:3" x14ac:dyDescent="0.25">
      <c r="A90" s="5" t="s">
        <v>84</v>
      </c>
      <c r="B90" s="9">
        <v>0</v>
      </c>
      <c r="C90" s="13">
        <f>B90/$B$7</f>
        <v>0</v>
      </c>
    </row>
    <row r="91" spans="1:3" x14ac:dyDescent="0.25">
      <c r="A91" s="5" t="s">
        <v>85</v>
      </c>
      <c r="B91" s="9" t="s">
        <v>4</v>
      </c>
      <c r="C91" s="13"/>
    </row>
    <row r="92" spans="1:3" x14ac:dyDescent="0.25">
      <c r="A92" s="5" t="s">
        <v>86</v>
      </c>
      <c r="B92" s="9" t="s">
        <v>4</v>
      </c>
      <c r="C92" s="13"/>
    </row>
    <row r="93" spans="1:3" x14ac:dyDescent="0.25">
      <c r="A93" s="5" t="s">
        <v>87</v>
      </c>
      <c r="B93" s="9" t="s">
        <v>4</v>
      </c>
      <c r="C93" s="13"/>
    </row>
    <row r="94" spans="1:3" x14ac:dyDescent="0.25">
      <c r="A94" s="5" t="s">
        <v>142</v>
      </c>
      <c r="B94" s="9" t="s">
        <v>4</v>
      </c>
      <c r="C94" s="13"/>
    </row>
    <row r="95" spans="1:3" x14ac:dyDescent="0.25">
      <c r="A95" s="5" t="s">
        <v>89</v>
      </c>
      <c r="B95" s="9">
        <v>311</v>
      </c>
      <c r="C95" s="13">
        <f>B95/$B$7</f>
        <v>1.7466611252766014E-3</v>
      </c>
    </row>
    <row r="96" spans="1:3" x14ac:dyDescent="0.25">
      <c r="A96" s="5" t="s">
        <v>90</v>
      </c>
      <c r="B96" s="9" t="s">
        <v>4</v>
      </c>
      <c r="C96" s="13"/>
    </row>
    <row r="97" spans="1:3" x14ac:dyDescent="0.25">
      <c r="A97" s="5" t="s">
        <v>91</v>
      </c>
      <c r="B97" s="9" t="s">
        <v>4</v>
      </c>
      <c r="C97" s="13"/>
    </row>
    <row r="98" spans="1:3" x14ac:dyDescent="0.25">
      <c r="A98" s="5" t="s">
        <v>92</v>
      </c>
      <c r="B98" s="9">
        <v>214</v>
      </c>
      <c r="C98" s="13">
        <f>B98/$B$7</f>
        <v>1.2018825749491727E-3</v>
      </c>
    </row>
    <row r="99" spans="1:3" x14ac:dyDescent="0.25">
      <c r="A99" s="5" t="s">
        <v>93</v>
      </c>
      <c r="B99" s="9">
        <v>19</v>
      </c>
      <c r="C99" s="13">
        <f>B99/$B$7</f>
        <v>1.0670920057959945E-4</v>
      </c>
    </row>
    <row r="100" spans="1:3" x14ac:dyDescent="0.25">
      <c r="A100" s="5" t="s">
        <v>94</v>
      </c>
      <c r="B100" s="9" t="s">
        <v>4</v>
      </c>
      <c r="C100" s="13"/>
    </row>
    <row r="101" spans="1:3" x14ac:dyDescent="0.25">
      <c r="A101" s="5" t="s">
        <v>95</v>
      </c>
      <c r="B101" s="9">
        <v>101</v>
      </c>
      <c r="C101" s="13">
        <f>B101/$B$7</f>
        <v>5.6724364518629181E-4</v>
      </c>
    </row>
    <row r="102" spans="1:3" x14ac:dyDescent="0.25">
      <c r="A102" s="5" t="s">
        <v>96</v>
      </c>
      <c r="B102" s="10">
        <v>22146</v>
      </c>
      <c r="C102" s="13">
        <f>B102/$B$7</f>
        <v>0.12437799768609523</v>
      </c>
    </row>
    <row r="103" spans="1:3" x14ac:dyDescent="0.25">
      <c r="A103" s="5" t="s">
        <v>97</v>
      </c>
      <c r="B103" s="9">
        <v>195</v>
      </c>
      <c r="C103" s="13">
        <f>B103/$B$7</f>
        <v>1.0951733743695732E-3</v>
      </c>
    </row>
    <row r="104" spans="1:3" x14ac:dyDescent="0.25">
      <c r="A104" s="5" t="s">
        <v>98</v>
      </c>
      <c r="B104" s="9">
        <v>7</v>
      </c>
      <c r="C104" s="13">
        <f>B104/$B$7</f>
        <v>3.9313916003010321E-5</v>
      </c>
    </row>
    <row r="105" spans="1:3" x14ac:dyDescent="0.25">
      <c r="A105" s="5" t="s">
        <v>99</v>
      </c>
      <c r="B105" s="9">
        <v>10</v>
      </c>
      <c r="C105" s="13">
        <f>B105/$B$7</f>
        <v>5.6162737147157607E-5</v>
      </c>
    </row>
    <row r="106" spans="1:3" x14ac:dyDescent="0.25">
      <c r="A106" s="5" t="s">
        <v>100</v>
      </c>
      <c r="B106" s="9" t="s">
        <v>4</v>
      </c>
      <c r="C106" s="13"/>
    </row>
    <row r="107" spans="1:3" x14ac:dyDescent="0.25">
      <c r="A107" s="5" t="s">
        <v>101</v>
      </c>
      <c r="B107" s="9">
        <v>419</v>
      </c>
      <c r="C107" s="13">
        <f>B107/$B$7</f>
        <v>2.3532186864659035E-3</v>
      </c>
    </row>
    <row r="108" spans="1:3" x14ac:dyDescent="0.25">
      <c r="A108" s="5" t="s">
        <v>102</v>
      </c>
      <c r="B108" s="9">
        <v>10</v>
      </c>
      <c r="C108" s="13">
        <f>B108/$B$7</f>
        <v>5.6162737147157607E-5</v>
      </c>
    </row>
    <row r="109" spans="1:3" x14ac:dyDescent="0.25">
      <c r="A109" s="5" t="s">
        <v>103</v>
      </c>
      <c r="B109" s="9">
        <v>528</v>
      </c>
      <c r="C109" s="13">
        <f>B109/$B$7</f>
        <v>2.9653925213699215E-3</v>
      </c>
    </row>
    <row r="110" spans="1:3" x14ac:dyDescent="0.25">
      <c r="A110" s="5" t="s">
        <v>104</v>
      </c>
      <c r="B110" s="9" t="s">
        <v>4</v>
      </c>
      <c r="C110" s="13"/>
    </row>
    <row r="111" spans="1:3" x14ac:dyDescent="0.25">
      <c r="A111" s="5" t="s">
        <v>105</v>
      </c>
      <c r="B111" s="9">
        <v>550</v>
      </c>
      <c r="C111" s="13">
        <f>B111/$B$7</f>
        <v>3.0889505430936682E-3</v>
      </c>
    </row>
    <row r="112" spans="1:3" x14ac:dyDescent="0.25">
      <c r="A112" s="5" t="s">
        <v>106</v>
      </c>
      <c r="B112" s="9">
        <v>23</v>
      </c>
      <c r="C112" s="13">
        <f>B112/$B$7</f>
        <v>1.2917429543846248E-4</v>
      </c>
    </row>
    <row r="113" spans="1:3" x14ac:dyDescent="0.25">
      <c r="A113" s="5" t="s">
        <v>107</v>
      </c>
      <c r="B113" s="9">
        <v>144</v>
      </c>
      <c r="C113" s="13">
        <f>B113/$B$7</f>
        <v>8.0874341491906949E-4</v>
      </c>
    </row>
    <row r="114" spans="1:3" x14ac:dyDescent="0.25">
      <c r="A114" s="5" t="s">
        <v>108</v>
      </c>
      <c r="B114" s="9" t="s">
        <v>4</v>
      </c>
      <c r="C114" s="13"/>
    </row>
    <row r="115" spans="1:3" x14ac:dyDescent="0.25">
      <c r="A115" s="5" t="s">
        <v>109</v>
      </c>
      <c r="B115" s="9">
        <v>424</v>
      </c>
      <c r="C115" s="13">
        <f>B115/$B$7</f>
        <v>2.3813000550394823E-3</v>
      </c>
    </row>
    <row r="116" spans="1:3" x14ac:dyDescent="0.25">
      <c r="A116" s="5" t="s">
        <v>110</v>
      </c>
      <c r="B116" s="9" t="s">
        <v>4</v>
      </c>
      <c r="C116" s="13"/>
    </row>
    <row r="117" spans="1:3" x14ac:dyDescent="0.25">
      <c r="A117" s="5" t="s">
        <v>111</v>
      </c>
      <c r="B117" s="9">
        <v>400</v>
      </c>
      <c r="C117" s="13">
        <f>B117/$B$7</f>
        <v>2.2465094858863041E-3</v>
      </c>
    </row>
    <row r="118" spans="1:3" x14ac:dyDescent="0.25">
      <c r="A118" s="5" t="s">
        <v>112</v>
      </c>
      <c r="B118" s="9" t="s">
        <v>4</v>
      </c>
      <c r="C118" s="13"/>
    </row>
    <row r="119" spans="1:3" x14ac:dyDescent="0.25">
      <c r="A119" s="5" t="s">
        <v>113</v>
      </c>
      <c r="B119" s="9">
        <v>762</v>
      </c>
      <c r="C119" s="13">
        <f>B119/$B$7</f>
        <v>4.2796005706134095E-3</v>
      </c>
    </row>
    <row r="120" spans="1:3" x14ac:dyDescent="0.25">
      <c r="A120" s="5" t="s">
        <v>114</v>
      </c>
      <c r="B120" s="9" t="s">
        <v>4</v>
      </c>
      <c r="C120" s="13"/>
    </row>
    <row r="121" spans="1:3" x14ac:dyDescent="0.25">
      <c r="A121" s="5" t="s">
        <v>115</v>
      </c>
      <c r="B121" s="9" t="s">
        <v>4</v>
      </c>
      <c r="C121" s="13"/>
    </row>
    <row r="122" spans="1:3" x14ac:dyDescent="0.25">
      <c r="A122" s="5" t="s">
        <v>116</v>
      </c>
      <c r="B122" s="9">
        <v>32</v>
      </c>
      <c r="C122" s="13">
        <f>B122/$B$7</f>
        <v>1.7972075887090434E-4</v>
      </c>
    </row>
    <row r="123" spans="1:3" x14ac:dyDescent="0.25">
      <c r="A123" s="5" t="s">
        <v>117</v>
      </c>
      <c r="B123" s="9" t="s">
        <v>4</v>
      </c>
      <c r="C123" s="13"/>
    </row>
    <row r="124" spans="1:3" x14ac:dyDescent="0.25">
      <c r="A124" s="5" t="s">
        <v>118</v>
      </c>
      <c r="B124" s="9">
        <v>0</v>
      </c>
      <c r="C124" s="13">
        <f>B124/$B$7</f>
        <v>0</v>
      </c>
    </row>
    <row r="125" spans="1:3" x14ac:dyDescent="0.25">
      <c r="A125" s="5" t="s">
        <v>119</v>
      </c>
      <c r="B125" s="9">
        <v>56</v>
      </c>
      <c r="C125" s="13">
        <f>B125/$B$7</f>
        <v>3.1451132802408257E-4</v>
      </c>
    </row>
    <row r="126" spans="1:3" x14ac:dyDescent="0.25">
      <c r="A126" s="5" t="s">
        <v>120</v>
      </c>
      <c r="B126" s="9" t="s">
        <v>4</v>
      </c>
      <c r="C126" s="13"/>
    </row>
    <row r="127" spans="1:3" x14ac:dyDescent="0.25">
      <c r="A127" s="5" t="s">
        <v>121</v>
      </c>
      <c r="B127" s="9">
        <v>6</v>
      </c>
      <c r="C127" s="13">
        <f>B127/$B$7</f>
        <v>3.3697642288294564E-5</v>
      </c>
    </row>
    <row r="128" spans="1:3" x14ac:dyDescent="0.25">
      <c r="A128" s="5" t="s">
        <v>122</v>
      </c>
      <c r="B128" s="9">
        <v>261</v>
      </c>
      <c r="C128" s="13">
        <f>B128/$B$7</f>
        <v>1.4658474395408134E-3</v>
      </c>
    </row>
    <row r="129" spans="1:3" x14ac:dyDescent="0.25">
      <c r="A129" s="5" t="s">
        <v>123</v>
      </c>
      <c r="B129" s="9" t="s">
        <v>4</v>
      </c>
      <c r="C129" s="13"/>
    </row>
    <row r="130" spans="1:3" x14ac:dyDescent="0.25">
      <c r="A130" s="5" t="s">
        <v>124</v>
      </c>
      <c r="B130" s="9">
        <v>125</v>
      </c>
      <c r="C130" s="13">
        <f>B130/$B$7</f>
        <v>7.0203421433947004E-4</v>
      </c>
    </row>
    <row r="131" spans="1:3" x14ac:dyDescent="0.25">
      <c r="A131" s="5" t="s">
        <v>125</v>
      </c>
      <c r="B131" s="9">
        <v>15</v>
      </c>
      <c r="C131" s="13">
        <f>B131/$B$7</f>
        <v>8.4244105720736407E-5</v>
      </c>
    </row>
    <row r="132" spans="1:3" x14ac:dyDescent="0.25">
      <c r="A132" s="5" t="s">
        <v>126</v>
      </c>
      <c r="B132" s="10">
        <v>48075</v>
      </c>
      <c r="C132" s="13">
        <f>B132/$B$7</f>
        <v>0.27000235883496015</v>
      </c>
    </row>
    <row r="133" spans="1:3" x14ac:dyDescent="0.25">
      <c r="A133" s="5" t="s">
        <v>127</v>
      </c>
      <c r="B133" s="9">
        <v>0</v>
      </c>
      <c r="C133" s="13">
        <f>B133/$B$7</f>
        <v>0</v>
      </c>
    </row>
    <row r="134" spans="1:3" x14ac:dyDescent="0.25">
      <c r="A134" s="5" t="s">
        <v>128</v>
      </c>
      <c r="B134" s="9">
        <v>2</v>
      </c>
      <c r="C134" s="13">
        <f>B134/$B$7</f>
        <v>1.1232547429431521E-5</v>
      </c>
    </row>
    <row r="135" spans="1:3" x14ac:dyDescent="0.25">
      <c r="A135" s="5" t="s">
        <v>129</v>
      </c>
      <c r="B135" s="9" t="s">
        <v>4</v>
      </c>
      <c r="C135" s="13"/>
    </row>
    <row r="136" spans="1:3" x14ac:dyDescent="0.25">
      <c r="A136" s="5" t="s">
        <v>130</v>
      </c>
      <c r="B136" s="9">
        <v>0</v>
      </c>
      <c r="C136" s="13">
        <f>B136/$B$7</f>
        <v>0</v>
      </c>
    </row>
    <row r="137" spans="1:3" x14ac:dyDescent="0.25">
      <c r="A137" s="5" t="s">
        <v>131</v>
      </c>
      <c r="B137" s="9">
        <v>13</v>
      </c>
      <c r="C137" s="13">
        <f>B137/$B$7</f>
        <v>7.3011558291304879E-5</v>
      </c>
    </row>
    <row r="138" spans="1:3" x14ac:dyDescent="0.25">
      <c r="A138" s="5" t="s">
        <v>132</v>
      </c>
      <c r="B138" s="9" t="s">
        <v>4</v>
      </c>
      <c r="C138" s="13"/>
    </row>
    <row r="139" spans="1:3" x14ac:dyDescent="0.25">
      <c r="A139" s="5" t="s">
        <v>133</v>
      </c>
      <c r="B139" s="9">
        <v>400</v>
      </c>
      <c r="C139" s="13">
        <f>B139/$B$7</f>
        <v>2.2465094858863041E-3</v>
      </c>
    </row>
    <row r="140" spans="1:3" x14ac:dyDescent="0.25">
      <c r="A140" s="5" t="s">
        <v>134</v>
      </c>
      <c r="B140" s="9" t="s">
        <v>4</v>
      </c>
      <c r="C140" s="13"/>
    </row>
    <row r="141" spans="1:3" x14ac:dyDescent="0.25">
      <c r="A141" s="5" t="s">
        <v>135</v>
      </c>
      <c r="B141" s="9" t="s">
        <v>4</v>
      </c>
      <c r="C141" s="13"/>
    </row>
    <row r="142" spans="1:3" x14ac:dyDescent="0.25">
      <c r="A142" s="5" t="s">
        <v>136</v>
      </c>
      <c r="B142" s="9">
        <v>162</v>
      </c>
      <c r="C142" s="13">
        <f>B142/$B$7</f>
        <v>9.0983634178395316E-4</v>
      </c>
    </row>
  </sheetData>
  <mergeCells count="2">
    <mergeCell ref="A3:C3"/>
    <mergeCell ref="B4: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CF9FEE3AA1141939DA00D9BB0DB8F" ma:contentTypeVersion="0" ma:contentTypeDescription="Create a new document." ma:contentTypeScope="" ma:versionID="49225650acb7b3fbe91bb21613d030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f9770392cfd4137000316a95ae165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7478B-1A14-447C-8BAF-C860034040A0}"/>
</file>

<file path=customXml/itemProps2.xml><?xml version="1.0" encoding="utf-8"?>
<ds:datastoreItem xmlns:ds="http://schemas.openxmlformats.org/officeDocument/2006/customXml" ds:itemID="{AA11FF08-6FEB-4413-BA2A-6F31FBE87B08}"/>
</file>

<file path=customXml/itemProps3.xml><?xml version="1.0" encoding="utf-8"?>
<ds:datastoreItem xmlns:ds="http://schemas.openxmlformats.org/officeDocument/2006/customXml" ds:itemID="{F18962CB-80E0-46F8-A651-780E3ECF2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</vt:lpstr>
      <vt:lpstr>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Mathews</dc:creator>
  <cp:lastModifiedBy>Niamh Mathews</cp:lastModifiedBy>
  <dcterms:created xsi:type="dcterms:W3CDTF">2019-03-14T11:21:39Z</dcterms:created>
  <dcterms:modified xsi:type="dcterms:W3CDTF">2019-03-20T12:33:26Z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0x01010043ACF9FEE3AA1141939DA00D9BB0DB8F</vt:lpwstr>
  </property>
</Properties>
</file>