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IIU\PQs\2019\Mar Trade Stats\"/>
    </mc:Choice>
  </mc:AlternateContent>
  <xr:revisionPtr revIDLastSave="0" documentId="10_ncr:100000_{996B4BC8-1621-4B3D-A514-7B6BF1638AF5}" xr6:coauthVersionLast="31" xr6:coauthVersionMax="31" xr10:uidLastSave="{00000000-0000-0000-0000-000000000000}"/>
  <bookViews>
    <workbookView xWindow="0" yWindow="0" windowWidth="19200" windowHeight="11385" xr2:uid="{FE823F77-B6AC-425E-B2B8-EF46D82DAA5F}"/>
  </bookViews>
  <sheets>
    <sheet name="Sheet1" sheetId="1" r:id="rId1"/>
  </sheets>
  <definedNames>
    <definedName name="_xlnm._FilterDatabase" localSheetId="0" hidden="1">Sheet1!$F$5:$I$243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7" i="1"/>
</calcChain>
</file>

<file path=xl/sharedStrings.xml><?xml version="1.0" encoding="utf-8"?>
<sst xmlns="http://schemas.openxmlformats.org/spreadsheetml/2006/main" count="485" uniqueCount="243">
  <si>
    <t>Values</t>
  </si>
  <si>
    <t>€ 000</t>
  </si>
  <si>
    <t>Tonnes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</si>
  <si>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</si>
  <si>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</si>
  <si>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</si>
  <si>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</si>
  <si>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</si>
  <si>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</si>
  <si>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</si>
  <si>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Antartica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</si>
  <si>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</si>
  <si>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</si>
  <si>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</si>
  <si>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</si>
  <si>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</si>
  <si>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</si>
  <si>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</si>
  <si>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</si>
  <si>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</si>
  <si>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</si>
  <si>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</si>
  <si>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</si>
  <si>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</si>
  <si>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</si>
  <si>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</si>
  <si>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</si>
  <si>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</si>
  <si>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</si>
  <si>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&amp; Herzegovina</t>
  </si>
  <si>
    <t>Botswana</t>
  </si>
  <si>
    <t>Bouvet Island</t>
  </si>
  <si>
    <t>Brazil</t>
  </si>
  <si>
    <t>British Indian Ocean Territory</t>
  </si>
  <si>
    <t>British Virgin Islands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</si>
  <si>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</si>
  <si>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</si>
  <si>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</si>
  <si>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</si>
  <si>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</si>
  <si>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</si>
  <si>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</si>
  <si>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</si>
  <si>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</si>
  <si>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</si>
  <si>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</si>
  <si>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Ceuta</t>
  </si>
  <si>
    <t>Chad</t>
  </si>
  <si>
    <t>Chile</t>
  </si>
  <si>
    <t>China</t>
  </si>
  <si>
    <t>Christmas Island</t>
  </si>
  <si>
    <t>Cocos Islands</t>
  </si>
  <si>
    <t>Colombia</t>
  </si>
  <si>
    <t>Comoros</t>
  </si>
  <si>
    <t>Congo</t>
  </si>
  <si>
    <t>Congo (Dem Rep)</t>
  </si>
  <si>
    <t>Cook Islands</t>
  </si>
  <si>
    <t>Costa Rica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</si>
  <si>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</si>
  <si>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</si>
  <si>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</si>
  <si>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</si>
  <si>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</si>
  <si>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</si>
  <si>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</si>
  <si>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</si>
  <si>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</si>
  <si>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</si>
  <si>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</si>
  <si>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</si>
  <si>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</si>
  <si>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</si>
  <si>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</si>
  <si>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</si>
  <si>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</si>
  <si>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</si>
  <si>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</si>
  <si>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</si>
  <si>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</si>
  <si>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Polynesia</t>
  </si>
  <si>
    <t>French Southern Terr</t>
  </si>
  <si>
    <t>Gabon</t>
  </si>
  <si>
    <t>Gambia</t>
  </si>
  <si>
    <t>Georgia</t>
  </si>
  <si>
    <t>Germany</t>
  </si>
  <si>
    <t>Ghana</t>
  </si>
  <si>
    <t>Gibraltar</t>
  </si>
  <si>
    <t>Great Britain</t>
  </si>
  <si>
    <t>Greece</t>
  </si>
  <si>
    <t>Greenland</t>
  </si>
  <si>
    <t>Grenada</t>
  </si>
  <si>
    <t>Guam</t>
  </si>
  <si>
    <t>Guatemala</t>
  </si>
  <si>
    <t>Guinea</t>
  </si>
  <si>
    <t>Guinea Bissau</t>
  </si>
  <si>
    <t>Guyana</t>
  </si>
  <si>
    <t>Haiti</t>
  </si>
  <si>
    <t>Heard Island</t>
  </si>
  <si>
    <t>High seas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</si>
  <si>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</si>
  <si>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</si>
  <si>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</si>
  <si>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</si>
  <si>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</si>
  <si>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</si>
  <si>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</si>
  <si>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</si>
  <si>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</si>
  <si>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</si>
  <si>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</si>
  <si>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</si>
  <si>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</si>
  <si>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</si>
  <si>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</si>
  <si>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</si>
  <si>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</si>
  <si>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</si>
  <si>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</si>
  <si>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</si>
  <si>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</si>
  <si>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Kyrgyz Republic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</si>
  <si>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</si>
  <si>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</si>
  <si>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</si>
  <si>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</si>
  <si>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</si>
  <si>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</si>
  <si>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</si>
  <si>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</si>
  <si>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</si>
  <si>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</si>
  <si>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</si>
  <si>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</si>
  <si>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</si>
  <si>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</si>
  <si>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</si>
  <si>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</si>
  <si>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</si>
  <si>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</si>
  <si>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</si>
  <si>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Melilla</t>
  </si>
  <si>
    <t>Mexico</t>
  </si>
  <si>
    <t>Micronesia</t>
  </si>
  <si>
    <t>Moldova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</si>
  <si>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</si>
  <si>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</si>
  <si>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</si>
  <si>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</si>
  <si>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</si>
  <si>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</si>
  <si>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</si>
  <si>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</si>
  <si>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</si>
  <si>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</si>
  <si>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</si>
  <si>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</si>
  <si>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</si>
  <si>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</si>
  <si>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</si>
  <si>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Northern Ireland</t>
  </si>
  <si>
    <t>Northern Mariana Islands</t>
  </si>
  <si>
    <t>Norway</t>
  </si>
  <si>
    <t>Occupied Palestine</t>
  </si>
  <si>
    <t>Oman</t>
  </si>
  <si>
    <t>Pakistan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</si>
  <si>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</si>
  <si>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</si>
  <si>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</si>
  <si>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</si>
  <si>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</si>
  <si>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</si>
  <si>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</si>
  <si>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</si>
  <si>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Qatar</t>
  </si>
  <si>
    <t>Romania</t>
  </si>
  <si>
    <t>Russia</t>
  </si>
  <si>
    <t>Rwanda</t>
  </si>
  <si>
    <t>Saint Barthélemy</t>
  </si>
  <si>
    <t>Saint Helena</t>
  </si>
  <si>
    <t>Samoa</t>
  </si>
  <si>
    <t>San Marino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</si>
  <si>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</si>
  <si>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</si>
  <si>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</si>
  <si>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</si>
  <si>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</si>
  <si>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</si>
  <si>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</si>
  <si>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</si>
  <si>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</si>
  <si>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</si>
  <si>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</si>
  <si>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</si>
  <si>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</si>
  <si>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</si>
  <si>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</si>
  <si>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</si>
  <si>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St Kitt &amp; Nevis</t>
  </si>
  <si>
    <t>St Lucia</t>
  </si>
  <si>
    <t>St Pierre &amp; Miquelon</t>
  </si>
  <si>
    <t>St Vincent &amp; Grenadines</t>
  </si>
  <si>
    <t>Sudan</t>
  </si>
  <si>
    <t>Surinam</t>
  </si>
  <si>
    <t>Swaziland</t>
  </si>
  <si>
    <t>Sweden</t>
  </si>
  <si>
    <t>Switzerland</t>
  </si>
  <si>
    <t>Syria</t>
  </si>
  <si>
    <t>Taiwan</t>
  </si>
  <si>
    <t>Tajikistan</t>
  </si>
  <si>
    <t>Tanzania United Rep</t>
  </si>
  <si>
    <t>Thailand</t>
  </si>
  <si>
    <t>Timor-Leste</t>
  </si>
  <si>
    <t>Togo</t>
  </si>
  <si>
    <t>Tokelau Islands</t>
  </si>
  <si>
    <t>Tonga</t>
  </si>
  <si>
    <t>Trinidad &amp; Tabago</t>
  </si>
  <si>
    <t>Tunisia</t>
  </si>
  <si>
    <t>Turkey</t>
  </si>
  <si>
    <t>Turkmenistan</t>
  </si>
  <si>
    <t>Turks &amp; Caicos Islands</t>
  </si>
  <si>
    <t>Tuvalu</t>
  </si>
  <si>
    <t>Uganda</t>
  </si>
  <si>
    <t>Ukraine</t>
  </si>
  <si>
    <t>United Arab Emirates</t>
  </si>
  <si>
    <t>United States</t>
  </si>
  <si>
    <t>Unknown (Intra EU)</t>
  </si>
  <si>
    <t>Unknown (Non-EU)</t>
  </si>
  <si>
    <t>Uruguay</t>
  </si>
  <si>
    <t>US Minor Islands</t>
  </si>
  <si>
    <t>US Virign Islands</t>
  </si>
  <si>
    <t>Uzbekistan</t>
  </si>
  <si>
    <t>Vanuatu</t>
  </si>
  <si>
    <t>Venezuela</t>
  </si>
  <si>
    <t>Vietnam</t>
  </si>
  <si>
    <t>Wallis &amp; Futuna</t>
  </si>
  <si>
    <t>Western Sahara</t>
  </si>
  <si>
    <t>Yemen</t>
  </si>
  <si>
    <t>Zambia</t>
  </si>
  <si>
    <t>Zimbabwe</t>
  </si>
  <si>
    <t>Grand Total</t>
  </si>
  <si>
    <t>Goods Imports 2017 2018</t>
  </si>
  <si>
    <t>Value as % of Total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</si>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</sst>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FBFC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4" borderId="1" xfId="0" applyFill="1" applyBorder="1"/>
    <xf numFmtId="164" fontId="6" fillId="5" borderId="1" xfId="1" applyNumberFormat="1" applyFont="1" applyFill="1" applyBorder="1"/>
    <xf numFmtId="164" fontId="6" fillId="6" borderId="1" xfId="1" applyNumberFormat="1" applyFont="1" applyFill="1" applyBorder="1"/>
    <xf numFmtId="164" fontId="1" fillId="5" borderId="1" xfId="1" applyNumberFormat="1" applyFont="1" applyFill="1" applyBorder="1"/>
    <xf numFmtId="164" fontId="7" fillId="5" borderId="1" xfId="1" applyNumberFormat="1" applyFont="1" applyFill="1" applyBorder="1"/>
    <xf numFmtId="0" fontId="0" fillId="0" borderId="0" xfId="0" applyFont="1"/>
    <xf numFmtId="164" fontId="1" fillId="6" borderId="1" xfId="1" applyNumberFormat="1" applyFont="1" applyFill="1" applyBorder="1"/>
    <xf numFmtId="164" fontId="7" fillId="6" borderId="1" xfId="1" applyNumberFormat="1" applyFont="1" applyFill="1" applyBorder="1"/>
    <xf numFmtId="0" fontId="6" fillId="4" borderId="1" xfId="0" applyFont="1" applyFill="1" applyBorder="1"/>
    <xf numFmtId="0" fontId="0" fillId="0" borderId="0" xfId="0" applyFont="1" applyFill="1"/>
    <xf numFmtId="164" fontId="1" fillId="2" borderId="1" xfId="1" applyNumberFormat="1" applyFont="1" applyFill="1" applyBorder="1" applyAlignment="1">
      <alignment horizontal="center"/>
    </xf>
    <xf numFmtId="10" fontId="7" fillId="5" borderId="1" xfId="1" applyNumberFormat="1" applyFont="1" applyFill="1" applyBorder="1"/>
    <xf numFmtId="0" fontId="0" fillId="3" borderId="1" xfId="0" applyFont="1" applyFill="1" applyBorder="1" applyAlignment="1">
      <alignment horizontal="center"/>
    </xf>
    <xf numFmtId="10" fontId="7" fillId="6" borderId="1" xfId="1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FB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CDC5-0A6B-42E0-AEAB-827FAF5BCEB7}">
  <dimension ref="A2:I243"/>
  <sheetViews>
    <sheetView tabSelected="1" workbookViewId="0">
      <selection activeCell="F2" sqref="F2"/>
    </sheetView>
  </sheetViews>
  <sheetFormatPr defaultRowHeight="15" x14ac:dyDescent="0.25"/>
  <cols>
    <col min="1" max="1" width="27.42578125" bestFit="1" customWidth="1"/>
    <col min="2" max="2" width="13.85546875" style="12" customWidth="1"/>
    <col min="3" max="3" width="15.5703125" style="12" bestFit="1" customWidth="1"/>
    <col min="4" max="4" width="14.140625" style="12" customWidth="1"/>
    <col min="5" max="5" width="12" customWidth="1"/>
    <col min="6" max="6" width="27.42578125" bestFit="1" customWidth="1"/>
    <col min="7" max="7" width="16" style="12" customWidth="1"/>
    <col min="8" max="8" width="15.5703125" style="12" bestFit="1" customWidth="1"/>
    <col min="9" max="9" width="16.28515625" style="12" customWidth="1"/>
  </cols>
  <sheetData>
    <row r="2" spans="1:9" ht="29.25" customHeight="1" x14ac:dyDescent="0.3">
      <c r="A2" s="23" t="s">
        <v>240</v>
      </c>
      <c r="B2" s="23"/>
      <c r="C2" s="16"/>
      <c r="D2" s="16"/>
    </row>
    <row r="4" spans="1:9" ht="18.75" x14ac:dyDescent="0.3">
      <c r="A4" s="21">
        <v>2017</v>
      </c>
      <c r="B4" s="21"/>
      <c r="C4" s="21"/>
      <c r="D4" s="21"/>
      <c r="F4" s="22">
        <v>2018</v>
      </c>
      <c r="G4" s="22"/>
      <c r="H4" s="22"/>
      <c r="I4" s="22"/>
    </row>
    <row r="5" spans="1:9" x14ac:dyDescent="0.25">
      <c r="A5" s="1"/>
      <c r="B5" s="2" t="s">
        <v>0</v>
      </c>
      <c r="C5" s="3" t="s">
        <v>241</v>
      </c>
      <c r="D5" s="2" t="s">
        <v>242</v>
      </c>
      <c r="F5" s="5"/>
      <c r="G5" s="5" t="s">
        <v>0</v>
      </c>
      <c r="H5" s="6" t="s">
        <v>241</v>
      </c>
      <c r="I5" s="5" t="s">
        <v>242</v>
      </c>
    </row>
    <row r="6" spans="1:9" x14ac:dyDescent="0.25">
      <c r="A6" s="1"/>
      <c r="B6" s="4" t="s">
        <v>1</v>
      </c>
      <c r="C6" s="17"/>
      <c r="D6" s="2" t="s">
        <v>2</v>
      </c>
      <c r="F6" s="5"/>
      <c r="G6" s="5" t="s">
        <v>1</v>
      </c>
      <c r="H6" s="19"/>
      <c r="I6" s="5" t="s">
        <v>2</v>
      </c>
    </row>
    <row r="7" spans="1:9" ht="15.75" x14ac:dyDescent="0.25">
      <c r="A7" s="15" t="s">
        <v>239</v>
      </c>
      <c r="B7" s="8">
        <v>79270930.922482759</v>
      </c>
      <c r="C7" s="18">
        <f>B7/$B$7</f>
        <v>1</v>
      </c>
      <c r="D7" s="8">
        <v>40355650.887769081</v>
      </c>
      <c r="F7" s="15" t="s">
        <v>239</v>
      </c>
      <c r="G7" s="9">
        <v>90175251.237121418</v>
      </c>
      <c r="H7" s="20">
        <f>G7/$G$7</f>
        <v>1</v>
      </c>
      <c r="I7" s="9">
        <v>43981744.095617443</v>
      </c>
    </row>
    <row r="8" spans="1:9" ht="15.75" x14ac:dyDescent="0.25">
      <c r="A8" s="7" t="s">
        <v>3</v>
      </c>
      <c r="B8" s="10">
        <v>219.14365571663012</v>
      </c>
      <c r="C8" s="18">
        <f t="shared" ref="C8:C71" si="0">B8/$B$7</f>
        <v>2.764489494023045E-6</v>
      </c>
      <c r="D8" s="10">
        <v>7.9579999999999993</v>
      </c>
      <c r="F8" s="7" t="s">
        <v>3</v>
      </c>
      <c r="G8" s="13">
        <v>700.22166231505628</v>
      </c>
      <c r="H8" s="20">
        <f t="shared" ref="H8:H71" si="1">G8/$G$7</f>
        <v>7.7651201710963907E-6</v>
      </c>
      <c r="I8" s="13">
        <v>47.345910122811738</v>
      </c>
    </row>
    <row r="9" spans="1:9" ht="15.75" x14ac:dyDescent="0.25">
      <c r="A9" s="7" t="s">
        <v>4</v>
      </c>
      <c r="B9" s="10">
        <v>3583.5822410680407</v>
      </c>
      <c r="C9" s="18">
        <f t="shared" si="0"/>
        <v>4.5206763682040573E-5</v>
      </c>
      <c r="D9" s="10">
        <v>2678.4819999999995</v>
      </c>
      <c r="F9" s="7" t="s">
        <v>4</v>
      </c>
      <c r="G9" s="13">
        <v>858.10908020080149</v>
      </c>
      <c r="H9" s="20">
        <f t="shared" si="1"/>
        <v>9.5160154080896364E-6</v>
      </c>
      <c r="I9" s="13">
        <v>267.66254046264089</v>
      </c>
    </row>
    <row r="10" spans="1:9" ht="15.75" x14ac:dyDescent="0.25">
      <c r="A10" s="7" t="s">
        <v>5</v>
      </c>
      <c r="B10" s="10">
        <v>65250.415878376421</v>
      </c>
      <c r="C10" s="18">
        <f t="shared" si="0"/>
        <v>8.2313169681561221E-4</v>
      </c>
      <c r="D10" s="10">
        <v>172540.677</v>
      </c>
      <c r="F10" s="7" t="s">
        <v>5</v>
      </c>
      <c r="G10" s="13">
        <v>107765.69567062728</v>
      </c>
      <c r="H10" s="20">
        <f t="shared" si="1"/>
        <v>1.1950695361774006E-3</v>
      </c>
      <c r="I10" s="13">
        <v>238234.34</v>
      </c>
    </row>
    <row r="11" spans="1:9" ht="15.75" x14ac:dyDescent="0.25">
      <c r="A11" s="7" t="s">
        <v>6</v>
      </c>
      <c r="B11" s="10">
        <v>2.4119364952471365</v>
      </c>
      <c r="C11" s="18">
        <f t="shared" si="0"/>
        <v>3.0426493888481193E-8</v>
      </c>
      <c r="D11" s="10">
        <v>0.65400000000000003</v>
      </c>
      <c r="F11" s="7" t="s">
        <v>6</v>
      </c>
      <c r="G11" s="13">
        <v>14.092000000000001</v>
      </c>
      <c r="H11" s="20">
        <f t="shared" si="1"/>
        <v>1.5627347644359993E-7</v>
      </c>
      <c r="I11" s="13">
        <v>0.68</v>
      </c>
    </row>
    <row r="12" spans="1:9" ht="15.75" x14ac:dyDescent="0.25">
      <c r="A12" s="7" t="s">
        <v>7</v>
      </c>
      <c r="B12" s="10">
        <v>76.590145760833664</v>
      </c>
      <c r="C12" s="18">
        <f t="shared" si="0"/>
        <v>9.6618198965935475E-7</v>
      </c>
      <c r="D12" s="10">
        <v>26.944000000000003</v>
      </c>
      <c r="F12" s="7" t="s">
        <v>7</v>
      </c>
      <c r="G12" s="13">
        <v>39.72</v>
      </c>
      <c r="H12" s="20">
        <f t="shared" si="1"/>
        <v>4.4047562335649937E-7</v>
      </c>
      <c r="I12" s="13">
        <v>2.6419999999999999</v>
      </c>
    </row>
    <row r="13" spans="1:9" ht="15.75" x14ac:dyDescent="0.25">
      <c r="A13" s="7" t="s">
        <v>8</v>
      </c>
      <c r="B13" s="10">
        <v>38.475000000000001</v>
      </c>
      <c r="C13" s="18">
        <f t="shared" si="0"/>
        <v>4.8536076910240685E-7</v>
      </c>
      <c r="D13" s="10">
        <v>0.70499999999999996</v>
      </c>
      <c r="F13" s="7" t="s">
        <v>8</v>
      </c>
      <c r="G13" s="13">
        <v>72.292000000000002</v>
      </c>
      <c r="H13" s="20">
        <f t="shared" si="1"/>
        <v>8.0168337773635585E-7</v>
      </c>
      <c r="I13" s="13">
        <v>269.459</v>
      </c>
    </row>
    <row r="14" spans="1:9" ht="15.75" x14ac:dyDescent="0.25">
      <c r="A14" s="7" t="s">
        <v>9</v>
      </c>
      <c r="B14" s="11">
        <v>2.3159911727856741</v>
      </c>
      <c r="C14" s="18">
        <f t="shared" si="0"/>
        <v>2.921614702683925E-8</v>
      </c>
      <c r="D14" s="11">
        <v>0.24</v>
      </c>
      <c r="F14" s="7" t="s">
        <v>9</v>
      </c>
      <c r="G14" s="13">
        <v>5.4110000000000005</v>
      </c>
      <c r="H14" s="20">
        <f t="shared" si="1"/>
        <v>6.0005377592699358E-8</v>
      </c>
      <c r="I14" s="13">
        <v>0.40800000000000003</v>
      </c>
    </row>
    <row r="15" spans="1:9" ht="15.75" x14ac:dyDescent="0.25">
      <c r="A15" s="7" t="s">
        <v>10</v>
      </c>
      <c r="B15" s="10"/>
      <c r="C15" s="18">
        <f t="shared" si="0"/>
        <v>0</v>
      </c>
      <c r="D15" s="10"/>
      <c r="F15" s="7" t="s">
        <v>10</v>
      </c>
      <c r="G15" s="13">
        <v>33.627000000000002</v>
      </c>
      <c r="H15" s="20">
        <f t="shared" si="1"/>
        <v>3.7290719503043825E-7</v>
      </c>
      <c r="I15" s="13">
        <v>1.1240000000000001</v>
      </c>
    </row>
    <row r="16" spans="1:9" ht="15.75" x14ac:dyDescent="0.25">
      <c r="A16" s="7" t="s">
        <v>11</v>
      </c>
      <c r="B16" s="10">
        <v>2.5150000000000001</v>
      </c>
      <c r="C16" s="18">
        <f t="shared" si="0"/>
        <v>3.1726636368877283E-8</v>
      </c>
      <c r="D16" s="10">
        <v>0.112</v>
      </c>
      <c r="F16" s="7" t="s">
        <v>11</v>
      </c>
      <c r="G16" s="13">
        <v>158.03548834167239</v>
      </c>
      <c r="H16" s="20">
        <f t="shared" si="1"/>
        <v>1.7525372668617055E-6</v>
      </c>
      <c r="I16" s="13">
        <v>40.307999999999993</v>
      </c>
    </row>
    <row r="17" spans="1:9" ht="15.75" x14ac:dyDescent="0.25">
      <c r="A17" s="7" t="s">
        <v>12</v>
      </c>
      <c r="B17" s="10">
        <v>223916.54582168299</v>
      </c>
      <c r="C17" s="18">
        <f t="shared" si="0"/>
        <v>2.8246993344968521E-3</v>
      </c>
      <c r="D17" s="10">
        <v>690342.53577521921</v>
      </c>
      <c r="F17" s="7" t="s">
        <v>12</v>
      </c>
      <c r="G17" s="14">
        <v>277661.76547553571</v>
      </c>
      <c r="H17" s="20">
        <f t="shared" si="1"/>
        <v>3.0791349252291727E-3</v>
      </c>
      <c r="I17" s="14">
        <v>738217.44936755951</v>
      </c>
    </row>
    <row r="18" spans="1:9" ht="15.75" x14ac:dyDescent="0.25">
      <c r="A18" s="7" t="s">
        <v>13</v>
      </c>
      <c r="B18" s="10">
        <v>16.050082587017741</v>
      </c>
      <c r="C18" s="18">
        <f t="shared" si="0"/>
        <v>2.0247122621421907E-7</v>
      </c>
      <c r="D18" s="10">
        <v>0.13600000000000001</v>
      </c>
      <c r="F18" s="7" t="s">
        <v>13</v>
      </c>
      <c r="G18" s="13">
        <v>38.209637451296786</v>
      </c>
      <c r="H18" s="20">
        <f t="shared" si="1"/>
        <v>4.2372643188785996E-7</v>
      </c>
      <c r="I18" s="13">
        <v>0.35600000000000004</v>
      </c>
    </row>
    <row r="19" spans="1:9" ht="15.75" x14ac:dyDescent="0.25">
      <c r="A19" s="7" t="s">
        <v>14</v>
      </c>
      <c r="B19" s="10">
        <v>1.24</v>
      </c>
      <c r="C19" s="18">
        <f t="shared" si="0"/>
        <v>1.5642556301156192E-8</v>
      </c>
      <c r="D19" s="10">
        <v>0</v>
      </c>
      <c r="F19" s="7" t="s">
        <v>14</v>
      </c>
      <c r="G19" s="13"/>
      <c r="H19" s="20">
        <f t="shared" si="1"/>
        <v>0</v>
      </c>
      <c r="I19" s="13"/>
    </row>
    <row r="20" spans="1:9" ht="15.75" x14ac:dyDescent="0.25">
      <c r="A20" s="7" t="s">
        <v>15</v>
      </c>
      <c r="B20" s="10">
        <v>98349.19033755023</v>
      </c>
      <c r="C20" s="18">
        <f t="shared" si="0"/>
        <v>1.2406715701840775E-3</v>
      </c>
      <c r="D20" s="10">
        <v>26355.033477917896</v>
      </c>
      <c r="F20" s="7" t="s">
        <v>15</v>
      </c>
      <c r="G20" s="13">
        <v>106086.45898613919</v>
      </c>
      <c r="H20" s="20">
        <f t="shared" si="1"/>
        <v>1.1764476120746064E-3</v>
      </c>
      <c r="I20" s="13">
        <v>37197.950483063047</v>
      </c>
    </row>
    <row r="21" spans="1:9" ht="15.75" x14ac:dyDescent="0.25">
      <c r="A21" s="7" t="s">
        <v>16</v>
      </c>
      <c r="B21" s="11">
        <v>286968.91963443463</v>
      </c>
      <c r="C21" s="18">
        <f t="shared" si="0"/>
        <v>3.6201028081158152E-3</v>
      </c>
      <c r="D21" s="11">
        <v>88063.837498617475</v>
      </c>
      <c r="F21" s="7" t="s">
        <v>16</v>
      </c>
      <c r="G21" s="13">
        <v>317341.93610977341</v>
      </c>
      <c r="H21" s="20">
        <f t="shared" si="1"/>
        <v>3.5191688601488129E-3</v>
      </c>
      <c r="I21" s="13">
        <v>84957.116704561748</v>
      </c>
    </row>
    <row r="22" spans="1:9" ht="15.75" x14ac:dyDescent="0.25">
      <c r="A22" s="7" t="s">
        <v>17</v>
      </c>
      <c r="B22" s="10">
        <v>16.017034671733125</v>
      </c>
      <c r="C22" s="18">
        <f t="shared" si="0"/>
        <v>2.0205432792754532E-7</v>
      </c>
      <c r="D22" s="10">
        <v>1.3089999999999999</v>
      </c>
      <c r="F22" s="7" t="s">
        <v>17</v>
      </c>
      <c r="G22" s="13">
        <v>292.26200000000011</v>
      </c>
      <c r="H22" s="20">
        <f t="shared" si="1"/>
        <v>3.2410444771756613E-6</v>
      </c>
      <c r="I22" s="13">
        <v>6.4449999999999985</v>
      </c>
    </row>
    <row r="23" spans="1:9" ht="15.75" x14ac:dyDescent="0.25">
      <c r="A23" s="7" t="s">
        <v>18</v>
      </c>
      <c r="B23" s="10">
        <v>7850.822119618314</v>
      </c>
      <c r="C23" s="18">
        <f t="shared" si="0"/>
        <v>9.9037844368138607E-5</v>
      </c>
      <c r="D23" s="10">
        <v>576.1110000000001</v>
      </c>
      <c r="F23" s="7" t="s">
        <v>18</v>
      </c>
      <c r="G23" s="13">
        <v>59287.71112169775</v>
      </c>
      <c r="H23" s="20">
        <f t="shared" si="1"/>
        <v>6.5747209249017826E-4</v>
      </c>
      <c r="I23" s="13">
        <v>700.72799999999972</v>
      </c>
    </row>
    <row r="24" spans="1:9" ht="15.75" x14ac:dyDescent="0.25">
      <c r="A24" s="7" t="s">
        <v>19</v>
      </c>
      <c r="B24" s="10">
        <v>1319.3181139563912</v>
      </c>
      <c r="C24" s="18">
        <f t="shared" si="0"/>
        <v>1.6643151513466171E-5</v>
      </c>
      <c r="D24" s="10">
        <v>1842.9960000000001</v>
      </c>
      <c r="F24" s="7" t="s">
        <v>19</v>
      </c>
      <c r="G24" s="13">
        <v>5443.5117518891066</v>
      </c>
      <c r="H24" s="20">
        <f t="shared" si="1"/>
        <v>6.0365917224616926E-5</v>
      </c>
      <c r="I24" s="13">
        <v>304.43699999999995</v>
      </c>
    </row>
    <row r="25" spans="1:9" ht="15.75" x14ac:dyDescent="0.25">
      <c r="A25" s="7" t="s">
        <v>20</v>
      </c>
      <c r="B25" s="10">
        <v>183200.89077315718</v>
      </c>
      <c r="C25" s="18">
        <f t="shared" si="0"/>
        <v>2.3110727809202238E-3</v>
      </c>
      <c r="D25" s="10">
        <v>13819.915651715193</v>
      </c>
      <c r="F25" s="7" t="s">
        <v>20</v>
      </c>
      <c r="G25" s="13">
        <v>187958.52667122279</v>
      </c>
      <c r="H25" s="20">
        <f t="shared" si="1"/>
        <v>2.0843693152234662E-3</v>
      </c>
      <c r="I25" s="13">
        <v>14053.733006166512</v>
      </c>
    </row>
    <row r="26" spans="1:9" ht="15.75" x14ac:dyDescent="0.25">
      <c r="A26" s="7" t="s">
        <v>21</v>
      </c>
      <c r="B26" s="10">
        <v>116.31743185891811</v>
      </c>
      <c r="C26" s="18">
        <f t="shared" si="0"/>
        <v>1.4673403037572787E-6</v>
      </c>
      <c r="D26" s="10">
        <v>14.025000000000004</v>
      </c>
      <c r="F26" s="7" t="s">
        <v>21</v>
      </c>
      <c r="G26" s="13">
        <v>110.34717025993154</v>
      </c>
      <c r="H26" s="20">
        <f t="shared" si="1"/>
        <v>1.2236968430480644E-6</v>
      </c>
      <c r="I26" s="13">
        <v>35.225999999999999</v>
      </c>
    </row>
    <row r="27" spans="1:9" ht="15.75" x14ac:dyDescent="0.25">
      <c r="A27" s="7" t="s">
        <v>22</v>
      </c>
      <c r="B27" s="10">
        <v>8524.4024001208982</v>
      </c>
      <c r="C27" s="18">
        <f t="shared" si="0"/>
        <v>1.0753503586903397E-4</v>
      </c>
      <c r="D27" s="10">
        <v>28260.717107750981</v>
      </c>
      <c r="F27" s="7" t="s">
        <v>22</v>
      </c>
      <c r="G27" s="14">
        <v>35750.974458938494</v>
      </c>
      <c r="H27" s="20">
        <f t="shared" si="1"/>
        <v>3.9646104633442151E-4</v>
      </c>
      <c r="I27" s="14">
        <v>74275.504000000001</v>
      </c>
    </row>
    <row r="28" spans="1:9" ht="15.75" x14ac:dyDescent="0.25">
      <c r="A28" s="7" t="s">
        <v>23</v>
      </c>
      <c r="B28" s="11">
        <v>1393801.1241749781</v>
      </c>
      <c r="C28" s="18">
        <f t="shared" si="0"/>
        <v>1.7582752062517654E-2</v>
      </c>
      <c r="D28" s="11">
        <v>884241.16124346002</v>
      </c>
      <c r="F28" s="7" t="s">
        <v>23</v>
      </c>
      <c r="G28" s="13">
        <v>1631700.6888987639</v>
      </c>
      <c r="H28" s="20">
        <f t="shared" si="1"/>
        <v>1.8094772861880978E-2</v>
      </c>
      <c r="I28" s="13">
        <v>861045.90148513438</v>
      </c>
    </row>
    <row r="29" spans="1:9" ht="15.75" x14ac:dyDescent="0.25">
      <c r="A29" s="7" t="s">
        <v>24</v>
      </c>
      <c r="B29" s="10">
        <v>14298.979670939345</v>
      </c>
      <c r="C29" s="18">
        <f t="shared" si="0"/>
        <v>1.8038112463851334E-4</v>
      </c>
      <c r="D29" s="10">
        <v>26666.333294361571</v>
      </c>
      <c r="F29" s="7" t="s">
        <v>24</v>
      </c>
      <c r="G29" s="13">
        <v>13856.862045814123</v>
      </c>
      <c r="H29" s="20">
        <f t="shared" si="1"/>
        <v>1.5366591005526166E-4</v>
      </c>
      <c r="I29" s="13">
        <v>28450.760789760709</v>
      </c>
    </row>
    <row r="30" spans="1:9" ht="15.75" x14ac:dyDescent="0.25">
      <c r="A30" s="7" t="s">
        <v>25</v>
      </c>
      <c r="B30" s="10">
        <v>13.269</v>
      </c>
      <c r="C30" s="18">
        <f t="shared" si="0"/>
        <v>1.6738796738713027E-7</v>
      </c>
      <c r="D30" s="10">
        <v>22.841000000000001</v>
      </c>
      <c r="F30" s="7" t="s">
        <v>25</v>
      </c>
      <c r="G30" s="13">
        <v>13.468000000000002</v>
      </c>
      <c r="H30" s="20">
        <f t="shared" si="1"/>
        <v>1.4935361770808999E-7</v>
      </c>
      <c r="I30" s="13">
        <v>25.260000000000005</v>
      </c>
    </row>
    <row r="31" spans="1:9" ht="15.75" x14ac:dyDescent="0.25">
      <c r="A31" s="7" t="s">
        <v>26</v>
      </c>
      <c r="B31" s="10">
        <v>47.487700077252065</v>
      </c>
      <c r="C31" s="18">
        <f t="shared" si="0"/>
        <v>5.9905566296035061E-7</v>
      </c>
      <c r="D31" s="10">
        <v>0.50446284504273253</v>
      </c>
      <c r="F31" s="7" t="s">
        <v>26</v>
      </c>
      <c r="G31" s="13">
        <v>359.89785145380176</v>
      </c>
      <c r="H31" s="20">
        <f t="shared" si="1"/>
        <v>3.9910934155029751E-6</v>
      </c>
      <c r="I31" s="13">
        <v>10.595999999999998</v>
      </c>
    </row>
    <row r="32" spans="1:9" ht="15.75" x14ac:dyDescent="0.25">
      <c r="A32" s="7" t="s">
        <v>27</v>
      </c>
      <c r="B32" s="10">
        <v>0.48299999999999998</v>
      </c>
      <c r="C32" s="18">
        <f t="shared" si="0"/>
        <v>6.0930279785955173E-9</v>
      </c>
      <c r="D32" s="10">
        <v>3.0000000000000001E-3</v>
      </c>
      <c r="F32" s="7" t="s">
        <v>27</v>
      </c>
      <c r="G32" s="13">
        <v>97.741</v>
      </c>
      <c r="H32" s="20">
        <f t="shared" si="1"/>
        <v>1.0839005010696779E-6</v>
      </c>
      <c r="I32" s="13">
        <v>9.264999999999997</v>
      </c>
    </row>
    <row r="33" spans="1:9" ht="15.75" x14ac:dyDescent="0.25">
      <c r="A33" s="7" t="s">
        <v>28</v>
      </c>
      <c r="B33" s="10">
        <v>1016.0503746914742</v>
      </c>
      <c r="C33" s="18">
        <f t="shared" si="0"/>
        <v>1.2817439670098573E-5</v>
      </c>
      <c r="D33" s="10">
        <v>236.273</v>
      </c>
      <c r="F33" s="7" t="s">
        <v>28</v>
      </c>
      <c r="G33" s="13">
        <v>797.82871595382267</v>
      </c>
      <c r="H33" s="20">
        <f t="shared" si="1"/>
        <v>8.8475352716887099E-6</v>
      </c>
      <c r="I33" s="13">
        <v>341.79118360487297</v>
      </c>
    </row>
    <row r="34" spans="1:9" ht="15.75" x14ac:dyDescent="0.25">
      <c r="A34" s="7" t="s">
        <v>29</v>
      </c>
      <c r="B34" s="10">
        <v>1678.1355779094017</v>
      </c>
      <c r="C34" s="18">
        <f t="shared" si="0"/>
        <v>2.116962117614605E-5</v>
      </c>
      <c r="D34" s="10">
        <v>450.91100000000006</v>
      </c>
      <c r="F34" s="7" t="s">
        <v>29</v>
      </c>
      <c r="G34" s="13">
        <v>2490.3136047671433</v>
      </c>
      <c r="H34" s="20">
        <f t="shared" si="1"/>
        <v>2.7616375564274383E-5</v>
      </c>
      <c r="I34" s="13">
        <v>310.32864023942182</v>
      </c>
    </row>
    <row r="35" spans="1:9" ht="15.75" x14ac:dyDescent="0.25">
      <c r="A35" s="7" t="s">
        <v>30</v>
      </c>
      <c r="B35" s="11">
        <v>395.24299999999999</v>
      </c>
      <c r="C35" s="18">
        <f t="shared" si="0"/>
        <v>4.9859765162402238E-6</v>
      </c>
      <c r="D35" s="11">
        <v>6.4000000000000001E-2</v>
      </c>
      <c r="F35" s="7" t="s">
        <v>30</v>
      </c>
      <c r="G35" s="13">
        <v>57.46</v>
      </c>
      <c r="H35" s="20">
        <f t="shared" si="1"/>
        <v>6.3720365856154224E-7</v>
      </c>
      <c r="I35" s="13">
        <v>0.01</v>
      </c>
    </row>
    <row r="36" spans="1:9" ht="15.75" x14ac:dyDescent="0.25">
      <c r="A36" s="7" t="s">
        <v>31</v>
      </c>
      <c r="B36" s="10">
        <v>1.9530000000000001</v>
      </c>
      <c r="C36" s="18">
        <f t="shared" si="0"/>
        <v>2.4637026174321004E-8</v>
      </c>
      <c r="D36" s="10">
        <v>0.621</v>
      </c>
      <c r="F36" s="7" t="s">
        <v>31</v>
      </c>
      <c r="G36" s="13">
        <v>23.504999999999999</v>
      </c>
      <c r="H36" s="20">
        <f t="shared" si="1"/>
        <v>2.606591018880795E-7</v>
      </c>
      <c r="I36" s="13">
        <v>26.73</v>
      </c>
    </row>
    <row r="37" spans="1:9" ht="15.75" x14ac:dyDescent="0.25">
      <c r="A37" s="7" t="s">
        <v>32</v>
      </c>
      <c r="B37" s="10">
        <v>221697.26121620595</v>
      </c>
      <c r="C37" s="18">
        <f t="shared" si="0"/>
        <v>2.7967031374085747E-3</v>
      </c>
      <c r="D37" s="10">
        <v>1532296.7274454606</v>
      </c>
      <c r="F37" s="7" t="s">
        <v>32</v>
      </c>
      <c r="G37" s="14">
        <v>245080.25368385704</v>
      </c>
      <c r="H37" s="20">
        <f t="shared" si="1"/>
        <v>2.7178216896718514E-3</v>
      </c>
      <c r="I37" s="14">
        <v>1713342.1509447328</v>
      </c>
    </row>
    <row r="38" spans="1:9" ht="15.75" x14ac:dyDescent="0.25">
      <c r="A38" s="7" t="s">
        <v>33</v>
      </c>
      <c r="B38" s="10">
        <v>57.024999999999999</v>
      </c>
      <c r="C38" s="18">
        <f t="shared" si="0"/>
        <v>7.1936836538179996E-7</v>
      </c>
      <c r="D38" s="10">
        <v>6.085</v>
      </c>
      <c r="F38" s="7" t="s">
        <v>33</v>
      </c>
      <c r="G38" s="13">
        <v>101.35793763079499</v>
      </c>
      <c r="H38" s="20">
        <f t="shared" si="1"/>
        <v>1.1240105931534141E-6</v>
      </c>
      <c r="I38" s="13">
        <v>0.10199999999999999</v>
      </c>
    </row>
    <row r="39" spans="1:9" ht="15.75" x14ac:dyDescent="0.25">
      <c r="A39" s="7" t="s">
        <v>34</v>
      </c>
      <c r="B39" s="10">
        <v>33.916000000000004</v>
      </c>
      <c r="C39" s="18">
        <f t="shared" si="0"/>
        <v>4.2784914476613995E-7</v>
      </c>
      <c r="D39" s="10">
        <v>1.8909999999999996</v>
      </c>
      <c r="F39" s="7" t="s">
        <v>34</v>
      </c>
      <c r="G39" s="13">
        <v>2.988</v>
      </c>
      <c r="H39" s="20">
        <f t="shared" si="1"/>
        <v>3.3135477406576538E-8</v>
      </c>
      <c r="I39" s="13">
        <v>9.036999999999999</v>
      </c>
    </row>
    <row r="40" spans="1:9" ht="15.75" x14ac:dyDescent="0.25">
      <c r="A40" s="7" t="s">
        <v>35</v>
      </c>
      <c r="B40" s="10">
        <v>45.870881789299489</v>
      </c>
      <c r="C40" s="18">
        <f t="shared" si="0"/>
        <v>5.7865955723612706E-7</v>
      </c>
      <c r="D40" s="10">
        <v>1.0209999999999999</v>
      </c>
      <c r="F40" s="7" t="s">
        <v>35</v>
      </c>
      <c r="G40" s="13">
        <v>6.9030000000000005</v>
      </c>
      <c r="H40" s="20">
        <f t="shared" si="1"/>
        <v>7.6550937261578946E-8</v>
      </c>
      <c r="I40" s="13">
        <v>6.6000000000000003E-2</v>
      </c>
    </row>
    <row r="41" spans="1:9" ht="15.75" x14ac:dyDescent="0.25">
      <c r="A41" s="7" t="s">
        <v>36</v>
      </c>
      <c r="B41" s="10">
        <v>24795.70580582245</v>
      </c>
      <c r="C41" s="18">
        <f t="shared" si="0"/>
        <v>3.1279695491490578E-4</v>
      </c>
      <c r="D41" s="10">
        <v>10606.126907475013</v>
      </c>
      <c r="F41" s="7" t="s">
        <v>36</v>
      </c>
      <c r="G41" s="13">
        <v>47248.638378489137</v>
      </c>
      <c r="H41" s="20">
        <f t="shared" si="1"/>
        <v>5.2396458818003075E-4</v>
      </c>
      <c r="I41" s="13">
        <v>101333.18921610637</v>
      </c>
    </row>
    <row r="42" spans="1:9" ht="15.75" x14ac:dyDescent="0.25">
      <c r="A42" s="7" t="s">
        <v>37</v>
      </c>
      <c r="B42" s="11">
        <v>130.44940614125832</v>
      </c>
      <c r="C42" s="18">
        <f t="shared" si="0"/>
        <v>1.6456146613040515E-6</v>
      </c>
      <c r="D42" s="11">
        <v>268.72099999999995</v>
      </c>
      <c r="F42" s="7" t="s">
        <v>37</v>
      </c>
      <c r="G42" s="13">
        <v>48.618029044767226</v>
      </c>
      <c r="H42" s="20">
        <f t="shared" si="1"/>
        <v>5.3915046953318825E-7</v>
      </c>
      <c r="I42" s="13">
        <v>35.185880388675024</v>
      </c>
    </row>
    <row r="43" spans="1:9" ht="15.75" x14ac:dyDescent="0.25">
      <c r="A43" s="7" t="s">
        <v>38</v>
      </c>
      <c r="B43" s="10">
        <v>13137.287529003816</v>
      </c>
      <c r="C43" s="18">
        <f t="shared" si="0"/>
        <v>1.6572641920719298E-4</v>
      </c>
      <c r="D43" s="10">
        <v>1346.9779143988192</v>
      </c>
      <c r="F43" s="7" t="s">
        <v>38</v>
      </c>
      <c r="G43" s="13">
        <v>23220.422465009651</v>
      </c>
      <c r="H43" s="20">
        <f t="shared" si="1"/>
        <v>2.5750327441783456E-4</v>
      </c>
      <c r="I43" s="13">
        <v>1708.2907601907984</v>
      </c>
    </row>
    <row r="44" spans="1:9" ht="15.75" x14ac:dyDescent="0.25">
      <c r="A44" s="7" t="s">
        <v>39</v>
      </c>
      <c r="B44" s="10">
        <v>0.54500000000000004</v>
      </c>
      <c r="C44" s="18">
        <f t="shared" si="0"/>
        <v>6.8751557936533273E-9</v>
      </c>
      <c r="D44" s="10">
        <v>2.8000000000000001E-2</v>
      </c>
      <c r="F44" s="7" t="s">
        <v>39</v>
      </c>
      <c r="G44" s="13">
        <v>0.16</v>
      </c>
      <c r="H44" s="20">
        <f t="shared" si="1"/>
        <v>1.7743227526948616E-9</v>
      </c>
      <c r="I44" s="13">
        <v>2E-3</v>
      </c>
    </row>
    <row r="45" spans="1:9" ht="15.75" x14ac:dyDescent="0.25">
      <c r="A45" s="7" t="s">
        <v>40</v>
      </c>
      <c r="B45" s="10">
        <v>73721.28878357455</v>
      </c>
      <c r="C45" s="18">
        <f t="shared" si="0"/>
        <v>9.2999145999262864E-4</v>
      </c>
      <c r="D45" s="10">
        <v>5215.960381990265</v>
      </c>
      <c r="F45" s="7" t="s">
        <v>40</v>
      </c>
      <c r="G45" s="13">
        <v>77968.917583939416</v>
      </c>
      <c r="H45" s="20">
        <f t="shared" si="1"/>
        <v>8.6463765295108862E-4</v>
      </c>
      <c r="I45" s="13">
        <v>5282.130381008642</v>
      </c>
    </row>
    <row r="46" spans="1:9" ht="15.75" x14ac:dyDescent="0.25">
      <c r="A46" s="7" t="s">
        <v>41</v>
      </c>
      <c r="B46" s="10">
        <v>13595.884697493551</v>
      </c>
      <c r="C46" s="18">
        <f t="shared" si="0"/>
        <v>1.7151160632626679E-4</v>
      </c>
      <c r="D46" s="10">
        <v>66289.405882091174</v>
      </c>
      <c r="F46" s="7" t="s">
        <v>41</v>
      </c>
      <c r="G46" s="13">
        <v>11787.658171265768</v>
      </c>
      <c r="H46" s="20">
        <f t="shared" si="1"/>
        <v>1.3071943808916472E-4</v>
      </c>
      <c r="I46" s="13">
        <v>30815.089816201609</v>
      </c>
    </row>
    <row r="47" spans="1:9" ht="15.75" x14ac:dyDescent="0.25">
      <c r="A47" s="7" t="s">
        <v>42</v>
      </c>
      <c r="B47" s="10">
        <v>641932.03713873122</v>
      </c>
      <c r="C47" s="18">
        <f t="shared" si="0"/>
        <v>8.0979500261762032E-3</v>
      </c>
      <c r="D47" s="10">
        <v>470713.61254092568</v>
      </c>
      <c r="F47" s="7" t="s">
        <v>42</v>
      </c>
      <c r="G47" s="14">
        <v>525967.63487288845</v>
      </c>
      <c r="H47" s="20">
        <f t="shared" si="1"/>
        <v>5.8327271358504336E-3</v>
      </c>
      <c r="I47" s="14">
        <v>1218147.5632705851</v>
      </c>
    </row>
    <row r="48" spans="1:9" ht="15.75" x14ac:dyDescent="0.25">
      <c r="A48" s="7" t="s">
        <v>43</v>
      </c>
      <c r="B48" s="10">
        <v>27.939424980818472</v>
      </c>
      <c r="C48" s="18">
        <f t="shared" si="0"/>
        <v>3.5245486151966351E-7</v>
      </c>
      <c r="D48" s="10">
        <v>0.31400000000000006</v>
      </c>
      <c r="F48" s="7" t="s">
        <v>43</v>
      </c>
      <c r="G48" s="13">
        <v>1.0129999999999999</v>
      </c>
      <c r="H48" s="20">
        <f t="shared" si="1"/>
        <v>1.1233680927999342E-8</v>
      </c>
      <c r="I48" s="13">
        <v>5.3999999999999999E-2</v>
      </c>
    </row>
    <row r="49" spans="1:9" ht="15.75" x14ac:dyDescent="0.25">
      <c r="A49" s="7" t="s">
        <v>44</v>
      </c>
      <c r="B49" s="11">
        <v>21.170999999999999</v>
      </c>
      <c r="C49" s="18">
        <f t="shared" si="0"/>
        <v>2.6707141891272398E-7</v>
      </c>
      <c r="D49" s="11">
        <v>8.2270000000000003</v>
      </c>
      <c r="F49" s="7" t="s">
        <v>44</v>
      </c>
      <c r="G49" s="13">
        <v>1044.5069999999998</v>
      </c>
      <c r="H49" s="20">
        <f t="shared" si="1"/>
        <v>1.1583078346556572E-5</v>
      </c>
      <c r="I49" s="13">
        <v>91.057000000000016</v>
      </c>
    </row>
    <row r="50" spans="1:9" ht="15.75" x14ac:dyDescent="0.25">
      <c r="A50" s="7" t="s">
        <v>45</v>
      </c>
      <c r="B50" s="10">
        <v>689.22468848449023</v>
      </c>
      <c r="C50" s="18">
        <f t="shared" si="0"/>
        <v>8.6945451562624822E-6</v>
      </c>
      <c r="D50" s="10">
        <v>167.00529779471597</v>
      </c>
      <c r="F50" s="7" t="s">
        <v>45</v>
      </c>
      <c r="G50" s="13">
        <v>593.67202546181306</v>
      </c>
      <c r="H50" s="20">
        <f t="shared" si="1"/>
        <v>6.5835361400958629E-6</v>
      </c>
      <c r="I50" s="13">
        <v>179.61361976457167</v>
      </c>
    </row>
    <row r="51" spans="1:9" ht="15.75" x14ac:dyDescent="0.25">
      <c r="A51" s="7" t="s">
        <v>46</v>
      </c>
      <c r="B51" s="10">
        <v>580.93413510951905</v>
      </c>
      <c r="C51" s="18">
        <f t="shared" si="0"/>
        <v>7.328463641704944E-6</v>
      </c>
      <c r="D51" s="10">
        <v>3538.6266761075281</v>
      </c>
      <c r="F51" s="7" t="s">
        <v>46</v>
      </c>
      <c r="G51" s="13">
        <v>833.56685961242738</v>
      </c>
      <c r="H51" s="20">
        <f t="shared" si="1"/>
        <v>9.2438540306420832E-6</v>
      </c>
      <c r="I51" s="13">
        <v>1431.7731138914894</v>
      </c>
    </row>
    <row r="52" spans="1:9" ht="15.75" x14ac:dyDescent="0.25">
      <c r="A52" s="7" t="s">
        <v>47</v>
      </c>
      <c r="B52" s="10">
        <v>106.81400000000001</v>
      </c>
      <c r="C52" s="18">
        <f t="shared" si="0"/>
        <v>1.3474548457674983E-6</v>
      </c>
      <c r="D52" s="10">
        <v>8.32</v>
      </c>
      <c r="F52" s="7" t="s">
        <v>47</v>
      </c>
      <c r="G52" s="13">
        <v>0.96799999999999997</v>
      </c>
      <c r="H52" s="20">
        <f t="shared" si="1"/>
        <v>1.0734652653803913E-8</v>
      </c>
      <c r="I52" s="13">
        <v>2.7E-2</v>
      </c>
    </row>
    <row r="53" spans="1:9" ht="15.75" x14ac:dyDescent="0.25">
      <c r="A53" s="7" t="s">
        <v>48</v>
      </c>
      <c r="B53" s="10">
        <v>66767.869756317523</v>
      </c>
      <c r="C53" s="18">
        <f t="shared" si="0"/>
        <v>8.4227432400924246E-4</v>
      </c>
      <c r="D53" s="10">
        <v>24710.371774227344</v>
      </c>
      <c r="F53" s="7" t="s">
        <v>48</v>
      </c>
      <c r="G53" s="13">
        <v>70553.94101635617</v>
      </c>
      <c r="H53" s="20">
        <f t="shared" si="1"/>
        <v>7.8240914273507492E-4</v>
      </c>
      <c r="I53" s="13">
        <v>26821.220352900102</v>
      </c>
    </row>
    <row r="54" spans="1:9" ht="15.75" x14ac:dyDescent="0.25">
      <c r="A54" s="7" t="s">
        <v>49</v>
      </c>
      <c r="B54" s="10">
        <v>4424415.0559930364</v>
      </c>
      <c r="C54" s="18">
        <f t="shared" si="0"/>
        <v>5.5813840010527582E-2</v>
      </c>
      <c r="D54" s="10">
        <v>516734.31742035015</v>
      </c>
      <c r="F54" s="7" t="s">
        <v>49</v>
      </c>
      <c r="G54" s="13">
        <v>5245501.234728192</v>
      </c>
      <c r="H54" s="20">
        <f t="shared" si="1"/>
        <v>5.8170076187920132E-2</v>
      </c>
      <c r="I54" s="13">
        <v>525004.49002842582</v>
      </c>
    </row>
    <row r="55" spans="1:9" ht="15.75" x14ac:dyDescent="0.25">
      <c r="A55" s="7" t="s">
        <v>50</v>
      </c>
      <c r="B55" s="10">
        <v>37.245999999999995</v>
      </c>
      <c r="C55" s="18">
        <f t="shared" si="0"/>
        <v>4.6985697741359962E-7</v>
      </c>
      <c r="D55" s="10">
        <v>19.079999999999998</v>
      </c>
      <c r="F55" s="7" t="s">
        <v>50</v>
      </c>
      <c r="G55" s="13">
        <v>153.50300000000001</v>
      </c>
      <c r="H55" s="20">
        <f t="shared" si="1"/>
        <v>1.702274159418246E-6</v>
      </c>
      <c r="I55" s="13">
        <v>18.132000000000001</v>
      </c>
    </row>
    <row r="56" spans="1:9" ht="15.75" x14ac:dyDescent="0.25">
      <c r="A56" s="7" t="s">
        <v>51</v>
      </c>
      <c r="B56" s="11">
        <v>7.7859999999999996</v>
      </c>
      <c r="C56" s="18">
        <f t="shared" si="0"/>
        <v>9.8220115613550098E-8</v>
      </c>
      <c r="D56" s="11">
        <v>0.66999999999999993</v>
      </c>
      <c r="F56" s="7" t="s">
        <v>51</v>
      </c>
      <c r="G56" s="13">
        <v>48.191490386866441</v>
      </c>
      <c r="H56" s="20">
        <f t="shared" si="1"/>
        <v>5.3442036174808021E-7</v>
      </c>
      <c r="I56" s="13">
        <v>0.17200000000000001</v>
      </c>
    </row>
    <row r="57" spans="1:9" ht="15.75" x14ac:dyDescent="0.25">
      <c r="A57" s="7" t="s">
        <v>52</v>
      </c>
      <c r="B57" s="10">
        <v>122520.66954466462</v>
      </c>
      <c r="C57" s="18">
        <f t="shared" si="0"/>
        <v>1.5455939285546527E-3</v>
      </c>
      <c r="D57" s="10">
        <v>904080.13030846778</v>
      </c>
      <c r="F57" s="7" t="s">
        <v>52</v>
      </c>
      <c r="G57" s="14">
        <v>93811.421663761968</v>
      </c>
      <c r="H57" s="20">
        <f t="shared" si="1"/>
        <v>1.0403233745041533E-3</v>
      </c>
      <c r="I57" s="14">
        <v>959165.84010698495</v>
      </c>
    </row>
    <row r="58" spans="1:9" ht="15.75" x14ac:dyDescent="0.25">
      <c r="A58" s="7" t="s">
        <v>53</v>
      </c>
      <c r="B58" s="10">
        <v>25.996593561014084</v>
      </c>
      <c r="C58" s="18">
        <f t="shared" si="0"/>
        <v>3.2794611162615915E-7</v>
      </c>
      <c r="D58" s="10">
        <v>1.4470000000000001</v>
      </c>
      <c r="F58" s="7" t="s">
        <v>53</v>
      </c>
      <c r="G58" s="13">
        <v>25.391621546360259</v>
      </c>
      <c r="H58" s="20">
        <f t="shared" si="1"/>
        <v>2.8158082398452559E-7</v>
      </c>
      <c r="I58" s="13">
        <v>0.27999999999999997</v>
      </c>
    </row>
    <row r="59" spans="1:9" ht="15.75" x14ac:dyDescent="0.25">
      <c r="A59" s="7" t="s">
        <v>54</v>
      </c>
      <c r="B59" s="10">
        <v>473.61199999999997</v>
      </c>
      <c r="C59" s="18">
        <f t="shared" si="0"/>
        <v>5.9745986894380534E-6</v>
      </c>
      <c r="D59" s="10">
        <v>491.77399999999994</v>
      </c>
      <c r="F59" s="7" t="s">
        <v>54</v>
      </c>
      <c r="G59" s="13">
        <v>182.44514781686888</v>
      </c>
      <c r="H59" s="20">
        <f t="shared" si="1"/>
        <v>2.0232286055640484E-6</v>
      </c>
      <c r="I59" s="13">
        <v>127.50699999999999</v>
      </c>
    </row>
    <row r="60" spans="1:9" ht="15.75" x14ac:dyDescent="0.25">
      <c r="A60" s="7" t="s">
        <v>55</v>
      </c>
      <c r="B60" s="10">
        <v>1811.960128723234</v>
      </c>
      <c r="C60" s="18">
        <f t="shared" si="0"/>
        <v>2.2857813168551139E-5</v>
      </c>
      <c r="D60" s="10">
        <v>672.73499999999979</v>
      </c>
      <c r="F60" s="7" t="s">
        <v>55</v>
      </c>
      <c r="G60" s="13">
        <v>300.05907681122602</v>
      </c>
      <c r="H60" s="20">
        <f t="shared" si="1"/>
        <v>3.3275102946173343E-6</v>
      </c>
      <c r="I60" s="13">
        <v>254.84400000000002</v>
      </c>
    </row>
    <row r="61" spans="1:9" ht="15.75" x14ac:dyDescent="0.25">
      <c r="A61" s="7" t="s">
        <v>56</v>
      </c>
      <c r="B61" s="10">
        <v>24.335000000000001</v>
      </c>
      <c r="C61" s="18">
        <f t="shared" si="0"/>
        <v>3.0698516741019028E-7</v>
      </c>
      <c r="D61" s="10">
        <v>16.048999999999999</v>
      </c>
      <c r="F61" s="7" t="s">
        <v>56</v>
      </c>
      <c r="G61" s="13">
        <v>13.131713683192807</v>
      </c>
      <c r="H61" s="20">
        <f t="shared" si="1"/>
        <v>1.4562436481227151E-7</v>
      </c>
      <c r="I61" s="13">
        <v>3.1519999999999997</v>
      </c>
    </row>
    <row r="62" spans="1:9" ht="15.75" x14ac:dyDescent="0.25">
      <c r="A62" s="7" t="s">
        <v>57</v>
      </c>
      <c r="B62" s="10">
        <v>80761.60323095489</v>
      </c>
      <c r="C62" s="18">
        <f t="shared" si="0"/>
        <v>1.0188047786385886E-3</v>
      </c>
      <c r="D62" s="10">
        <v>49839.257080831805</v>
      </c>
      <c r="F62" s="7" t="s">
        <v>57</v>
      </c>
      <c r="G62" s="13">
        <v>81257.02844295837</v>
      </c>
      <c r="H62" s="20">
        <f t="shared" si="1"/>
        <v>9.0110121489196595E-4</v>
      </c>
      <c r="I62" s="13">
        <v>50044.114162585312</v>
      </c>
    </row>
    <row r="63" spans="1:9" ht="15.75" x14ac:dyDescent="0.25">
      <c r="A63" s="7" t="s">
        <v>58</v>
      </c>
      <c r="B63" s="11">
        <v>11176.554942880286</v>
      </c>
      <c r="C63" s="18">
        <f t="shared" si="0"/>
        <v>1.4099184673142776E-4</v>
      </c>
      <c r="D63" s="11">
        <v>23287.607831095596</v>
      </c>
      <c r="F63" s="7" t="s">
        <v>58</v>
      </c>
      <c r="G63" s="13">
        <v>12460.185191722212</v>
      </c>
      <c r="H63" s="20">
        <f t="shared" si="1"/>
        <v>1.3817743805290191E-4</v>
      </c>
      <c r="I63" s="13">
        <v>7504.9933347442393</v>
      </c>
    </row>
    <row r="64" spans="1:9" ht="15.75" x14ac:dyDescent="0.25">
      <c r="A64" s="7" t="s">
        <v>59</v>
      </c>
      <c r="B64" s="10">
        <v>699.97561984906883</v>
      </c>
      <c r="C64" s="18">
        <f t="shared" si="0"/>
        <v>8.8301677765530352E-6</v>
      </c>
      <c r="D64" s="10">
        <v>25.23869757967179</v>
      </c>
      <c r="F64" s="7" t="s">
        <v>59</v>
      </c>
      <c r="G64" s="13">
        <v>667.27983305023872</v>
      </c>
      <c r="H64" s="20">
        <f t="shared" si="1"/>
        <v>7.3998111887216706E-6</v>
      </c>
      <c r="I64" s="13">
        <v>33.231999999999999</v>
      </c>
    </row>
    <row r="65" spans="1:9" ht="15.75" x14ac:dyDescent="0.25">
      <c r="A65" s="7" t="s">
        <v>60</v>
      </c>
      <c r="B65" s="10">
        <v>1.0979999999999999</v>
      </c>
      <c r="C65" s="18">
        <f t="shared" si="0"/>
        <v>1.3851231305378628E-8</v>
      </c>
      <c r="D65" s="10">
        <v>0.35599999999999998</v>
      </c>
      <c r="F65" s="7" t="s">
        <v>60</v>
      </c>
      <c r="G65" s="13">
        <v>2.1989999999999998</v>
      </c>
      <c r="H65" s="20">
        <f t="shared" si="1"/>
        <v>2.4385848332350002E-8</v>
      </c>
      <c r="I65" s="13">
        <v>3.3000000000000002E-2</v>
      </c>
    </row>
    <row r="66" spans="1:9" ht="15.75" x14ac:dyDescent="0.25">
      <c r="A66" s="7" t="s">
        <v>61</v>
      </c>
      <c r="B66" s="10">
        <v>3555.9122662575674</v>
      </c>
      <c r="C66" s="18">
        <f t="shared" si="0"/>
        <v>4.485770792492412E-5</v>
      </c>
      <c r="D66" s="10">
        <v>1452.1543296007596</v>
      </c>
      <c r="F66" s="7" t="s">
        <v>61</v>
      </c>
      <c r="G66" s="13">
        <v>21948.933934620058</v>
      </c>
      <c r="H66" s="20">
        <f t="shared" si="1"/>
        <v>2.434030804849545E-4</v>
      </c>
      <c r="I66" s="13">
        <v>2159.1914480795854</v>
      </c>
    </row>
    <row r="67" spans="1:9" ht="15.75" x14ac:dyDescent="0.25">
      <c r="A67" s="7" t="s">
        <v>62</v>
      </c>
      <c r="B67" s="10">
        <v>443885.07462040079</v>
      </c>
      <c r="C67" s="18">
        <f t="shared" si="0"/>
        <v>5.5995945733810781E-3</v>
      </c>
      <c r="D67" s="10">
        <v>64677.002528013771</v>
      </c>
      <c r="F67" s="7" t="s">
        <v>62</v>
      </c>
      <c r="G67" s="14">
        <v>725333.92489567748</v>
      </c>
      <c r="H67" s="20">
        <f t="shared" si="1"/>
        <v>8.0436030390241657E-3</v>
      </c>
      <c r="I67" s="14">
        <v>70947.470268603065</v>
      </c>
    </row>
    <row r="68" spans="1:9" ht="15.75" x14ac:dyDescent="0.25">
      <c r="A68" s="7" t="s">
        <v>63</v>
      </c>
      <c r="B68" s="10">
        <v>433046.85563720268</v>
      </c>
      <c r="C68" s="18">
        <f t="shared" si="0"/>
        <v>5.4628708228577428E-3</v>
      </c>
      <c r="D68" s="10">
        <v>221199.51261850662</v>
      </c>
      <c r="F68" s="7" t="s">
        <v>63</v>
      </c>
      <c r="G68" s="13">
        <v>506706.4819358458</v>
      </c>
      <c r="H68" s="20">
        <f t="shared" si="1"/>
        <v>5.619130248979619E-3</v>
      </c>
      <c r="I68" s="13">
        <v>267519.78336228972</v>
      </c>
    </row>
    <row r="69" spans="1:9" ht="15.75" x14ac:dyDescent="0.25">
      <c r="A69" s="7" t="s">
        <v>64</v>
      </c>
      <c r="B69" s="10">
        <v>149.30346830223709</v>
      </c>
      <c r="C69" s="18">
        <f t="shared" si="0"/>
        <v>1.883457991028736E-6</v>
      </c>
      <c r="D69" s="10">
        <v>3.2699065036827433</v>
      </c>
      <c r="F69" s="7" t="s">
        <v>64</v>
      </c>
      <c r="G69" s="13">
        <v>81.702774357042799</v>
      </c>
      <c r="H69" s="20">
        <f t="shared" si="1"/>
        <v>9.0604432187497078E-7</v>
      </c>
      <c r="I69" s="13">
        <v>40.507000000000005</v>
      </c>
    </row>
    <row r="70" spans="1:9" ht="15.75" x14ac:dyDescent="0.25">
      <c r="A70" s="7" t="s">
        <v>65</v>
      </c>
      <c r="B70" s="11">
        <v>51.319919750644452</v>
      </c>
      <c r="C70" s="18">
        <f t="shared" si="0"/>
        <v>6.4739897908893024E-7</v>
      </c>
      <c r="D70" s="11">
        <v>22.358000000000001</v>
      </c>
      <c r="F70" s="7" t="s">
        <v>65</v>
      </c>
      <c r="G70" s="13">
        <v>201.46001369748097</v>
      </c>
      <c r="H70" s="20">
        <f t="shared" si="1"/>
        <v>2.2340942878853684E-6</v>
      </c>
      <c r="I70" s="13">
        <v>120.36789561182744</v>
      </c>
    </row>
    <row r="71" spans="1:9" ht="15.75" x14ac:dyDescent="0.25">
      <c r="A71" s="7" t="s">
        <v>66</v>
      </c>
      <c r="B71" s="10">
        <v>13030.067175266891</v>
      </c>
      <c r="C71" s="18">
        <f t="shared" si="0"/>
        <v>1.6437383822335452E-4</v>
      </c>
      <c r="D71" s="10">
        <v>7632.82423948634</v>
      </c>
      <c r="F71" s="7" t="s">
        <v>66</v>
      </c>
      <c r="G71" s="13">
        <v>13359.407228007651</v>
      </c>
      <c r="H71" s="20">
        <f t="shared" si="1"/>
        <v>1.4814937629481354E-4</v>
      </c>
      <c r="I71" s="13">
        <v>8318.0968704532952</v>
      </c>
    </row>
    <row r="72" spans="1:9" ht="15.75" x14ac:dyDescent="0.25">
      <c r="A72" s="7" t="s">
        <v>67</v>
      </c>
      <c r="B72" s="10">
        <v>4215.2959015296456</v>
      </c>
      <c r="C72" s="18">
        <f t="shared" ref="C72:C135" si="2">B72/$B$7</f>
        <v>5.3175809246540674E-5</v>
      </c>
      <c r="D72" s="10">
        <v>1811.3288036259528</v>
      </c>
      <c r="F72" s="7" t="s">
        <v>67</v>
      </c>
      <c r="G72" s="13">
        <v>3947.3454203675788</v>
      </c>
      <c r="H72" s="20">
        <f t="shared" ref="H72:H135" si="3">G72/$G$7</f>
        <v>4.3774154950650365E-5</v>
      </c>
      <c r="I72" s="13">
        <v>2147.5188618299717</v>
      </c>
    </row>
    <row r="73" spans="1:9" ht="15.75" x14ac:dyDescent="0.25">
      <c r="A73" s="7" t="s">
        <v>68</v>
      </c>
      <c r="B73" s="10">
        <v>48687.267376642274</v>
      </c>
      <c r="C73" s="18">
        <f t="shared" si="2"/>
        <v>6.1418816216820323E-4</v>
      </c>
      <c r="D73" s="10">
        <v>104209.30732387936</v>
      </c>
      <c r="F73" s="7" t="s">
        <v>68</v>
      </c>
      <c r="G73" s="13">
        <v>49642.633432827657</v>
      </c>
      <c r="H73" s="20">
        <f t="shared" si="3"/>
        <v>5.5051283752222959E-4</v>
      </c>
      <c r="I73" s="13">
        <v>73961.004900477026</v>
      </c>
    </row>
    <row r="74" spans="1:9" ht="15.75" x14ac:dyDescent="0.25">
      <c r="A74" s="7" t="s">
        <v>69</v>
      </c>
      <c r="B74" s="10">
        <v>3995.5001278569343</v>
      </c>
      <c r="C74" s="18">
        <f t="shared" si="2"/>
        <v>5.0403093307482954E-5</v>
      </c>
      <c r="D74" s="10">
        <v>22879.985000000001</v>
      </c>
      <c r="F74" s="7" t="s">
        <v>69</v>
      </c>
      <c r="G74" s="13">
        <v>1207.6621806791161</v>
      </c>
      <c r="H74" s="20">
        <f t="shared" si="3"/>
        <v>1.3392390529675304E-5</v>
      </c>
      <c r="I74" s="13">
        <v>40.488055831664269</v>
      </c>
    </row>
    <row r="75" spans="1:9" ht="15.75" x14ac:dyDescent="0.25">
      <c r="A75" s="7" t="s">
        <v>70</v>
      </c>
      <c r="B75" s="10">
        <v>82.789000000000001</v>
      </c>
      <c r="C75" s="18">
        <f t="shared" si="2"/>
        <v>1.0443803174325968E-6</v>
      </c>
      <c r="D75" s="10">
        <v>39.822000000000003</v>
      </c>
      <c r="F75" s="7" t="s">
        <v>70</v>
      </c>
      <c r="G75" s="13">
        <v>75.036000000000001</v>
      </c>
      <c r="H75" s="20">
        <f t="shared" si="3"/>
        <v>8.3211301294507269E-7</v>
      </c>
      <c r="I75" s="13">
        <v>83.315999999999988</v>
      </c>
    </row>
    <row r="76" spans="1:9" ht="15.75" x14ac:dyDescent="0.25">
      <c r="A76" s="7" t="s">
        <v>71</v>
      </c>
      <c r="B76" s="10">
        <v>3.5489999999999999</v>
      </c>
      <c r="C76" s="18">
        <f t="shared" si="2"/>
        <v>4.4770509929680106E-8</v>
      </c>
      <c r="D76" s="10">
        <v>0.68900000000000006</v>
      </c>
      <c r="F76" s="7" t="s">
        <v>71</v>
      </c>
      <c r="G76" s="13">
        <v>22.256851412350731</v>
      </c>
      <c r="H76" s="20">
        <f t="shared" si="3"/>
        <v>2.4681773665176668E-7</v>
      </c>
      <c r="I76" s="13">
        <v>66.28</v>
      </c>
    </row>
    <row r="77" spans="1:9" ht="15.75" x14ac:dyDescent="0.25">
      <c r="A77" s="7" t="s">
        <v>72</v>
      </c>
      <c r="B77" s="11">
        <v>11816.306323981416</v>
      </c>
      <c r="C77" s="18">
        <f t="shared" si="2"/>
        <v>1.4906228785853813E-4</v>
      </c>
      <c r="D77" s="11">
        <v>18707.969759346299</v>
      </c>
      <c r="F77" s="7" t="s">
        <v>72</v>
      </c>
      <c r="G77" s="14">
        <v>19012.682354089546</v>
      </c>
      <c r="H77" s="20">
        <f t="shared" si="3"/>
        <v>2.1084146806638242E-4</v>
      </c>
      <c r="I77" s="14">
        <v>35053.271753634872</v>
      </c>
    </row>
    <row r="78" spans="1:9" ht="15.75" x14ac:dyDescent="0.25">
      <c r="A78" s="7" t="s">
        <v>73</v>
      </c>
      <c r="B78" s="10">
        <v>4092.6295986274345</v>
      </c>
      <c r="C78" s="18">
        <f t="shared" si="2"/>
        <v>5.1628378158312838E-5</v>
      </c>
      <c r="D78" s="10">
        <v>233.268</v>
      </c>
      <c r="F78" s="7" t="s">
        <v>73</v>
      </c>
      <c r="G78" s="13">
        <v>1070.8709637084014</v>
      </c>
      <c r="H78" s="20">
        <f t="shared" si="3"/>
        <v>1.1875441975675563E-5</v>
      </c>
      <c r="I78" s="13">
        <v>253.839406347264</v>
      </c>
    </row>
    <row r="79" spans="1:9" ht="15.75" x14ac:dyDescent="0.25">
      <c r="A79" s="7" t="s">
        <v>74</v>
      </c>
      <c r="B79" s="10">
        <v>1228.6099999999999</v>
      </c>
      <c r="C79" s="18">
        <f t="shared" si="2"/>
        <v>1.5498871852551217E-5</v>
      </c>
      <c r="D79" s="10">
        <v>4090.0819999999999</v>
      </c>
      <c r="F79" s="7" t="s">
        <v>74</v>
      </c>
      <c r="G79" s="13">
        <v>5.0342905680932084</v>
      </c>
      <c r="H79" s="20">
        <f t="shared" si="3"/>
        <v>5.582785186653075E-8</v>
      </c>
      <c r="I79" s="13">
        <v>0.216</v>
      </c>
    </row>
    <row r="80" spans="1:9" ht="15.75" x14ac:dyDescent="0.25">
      <c r="A80" s="7" t="s">
        <v>75</v>
      </c>
      <c r="B80" s="10">
        <v>1733.4595044498369</v>
      </c>
      <c r="C80" s="18">
        <f t="shared" si="2"/>
        <v>2.1867530559782976E-5</v>
      </c>
      <c r="D80" s="10">
        <v>289.36282881068695</v>
      </c>
      <c r="F80" s="7" t="s">
        <v>75</v>
      </c>
      <c r="G80" s="13">
        <v>4222.080637293132</v>
      </c>
      <c r="H80" s="20">
        <f t="shared" si="3"/>
        <v>4.6820835865385163E-5</v>
      </c>
      <c r="I80" s="13">
        <v>3351.9520089398766</v>
      </c>
    </row>
    <row r="81" spans="1:9" ht="15.75" x14ac:dyDescent="0.25">
      <c r="A81" s="7" t="s">
        <v>76</v>
      </c>
      <c r="B81" s="10">
        <v>35.016000000000005</v>
      </c>
      <c r="C81" s="18">
        <f t="shared" si="2"/>
        <v>4.4172560600103658E-7</v>
      </c>
      <c r="D81" s="10">
        <v>3.887</v>
      </c>
      <c r="F81" s="7" t="s">
        <v>76</v>
      </c>
      <c r="G81" s="13">
        <v>1710.4727703114934</v>
      </c>
      <c r="H81" s="20">
        <f t="shared" si="3"/>
        <v>1.8968317213929341E-5</v>
      </c>
      <c r="I81" s="13">
        <v>618.88328307555719</v>
      </c>
    </row>
    <row r="82" spans="1:9" ht="15.75" x14ac:dyDescent="0.25">
      <c r="A82" s="7" t="s">
        <v>77</v>
      </c>
      <c r="B82" s="10">
        <v>167353.5588058813</v>
      </c>
      <c r="C82" s="18">
        <f t="shared" si="2"/>
        <v>2.1111592466289131E-3</v>
      </c>
      <c r="D82" s="10">
        <v>167899.13824782358</v>
      </c>
      <c r="F82" s="7" t="s">
        <v>77</v>
      </c>
      <c r="G82" s="13">
        <v>151741.809038943</v>
      </c>
      <c r="H82" s="20">
        <f t="shared" si="3"/>
        <v>1.6827434019554711E-3</v>
      </c>
      <c r="I82" s="13">
        <v>106359.2821506851</v>
      </c>
    </row>
    <row r="83" spans="1:9" ht="15.75" x14ac:dyDescent="0.25">
      <c r="A83" s="7" t="s">
        <v>78</v>
      </c>
      <c r="B83" s="10">
        <v>10500158.08962689</v>
      </c>
      <c r="C83" s="18">
        <f t="shared" si="2"/>
        <v>0.13245912426453973</v>
      </c>
      <c r="D83" s="10">
        <v>1256203.044430281</v>
      </c>
      <c r="F83" s="7" t="s">
        <v>78</v>
      </c>
      <c r="G83" s="13">
        <v>11362809.655054877</v>
      </c>
      <c r="H83" s="20">
        <f t="shared" si="3"/>
        <v>0.12600807315940449</v>
      </c>
      <c r="I83" s="13">
        <v>1334496.1092254955</v>
      </c>
    </row>
    <row r="84" spans="1:9" ht="15.75" x14ac:dyDescent="0.25">
      <c r="A84" s="7" t="s">
        <v>79</v>
      </c>
      <c r="B84" s="11">
        <v>21.467000000000002</v>
      </c>
      <c r="C84" s="18">
        <f t="shared" si="2"/>
        <v>2.7080544848138712E-7</v>
      </c>
      <c r="D84" s="11">
        <v>7.0000000000000001E-3</v>
      </c>
      <c r="F84" s="7" t="s">
        <v>79</v>
      </c>
      <c r="G84" s="13">
        <v>4.9510000000000005</v>
      </c>
      <c r="H84" s="20">
        <f t="shared" si="3"/>
        <v>5.4904199678701627E-8</v>
      </c>
      <c r="I84" s="13">
        <v>3.21</v>
      </c>
    </row>
    <row r="85" spans="1:9" ht="15.75" x14ac:dyDescent="0.25">
      <c r="A85" s="7" t="s">
        <v>80</v>
      </c>
      <c r="B85" s="10">
        <v>5.2009999999999996</v>
      </c>
      <c r="C85" s="18">
        <f t="shared" si="2"/>
        <v>6.5610431711543031E-8</v>
      </c>
      <c r="D85" s="10">
        <v>0.127</v>
      </c>
      <c r="F85" s="7" t="s">
        <v>80</v>
      </c>
      <c r="G85" s="13"/>
      <c r="H85" s="20">
        <f t="shared" si="3"/>
        <v>0</v>
      </c>
      <c r="I85" s="13"/>
    </row>
    <row r="86" spans="1:9" ht="15.75" x14ac:dyDescent="0.25">
      <c r="A86" s="7" t="s">
        <v>81</v>
      </c>
      <c r="B86" s="10">
        <v>5299.6160806426924</v>
      </c>
      <c r="C86" s="18">
        <f t="shared" si="2"/>
        <v>6.6854470093521002E-5</v>
      </c>
      <c r="D86" s="10">
        <v>1719.747559194278</v>
      </c>
      <c r="F86" s="7" t="s">
        <v>81</v>
      </c>
      <c r="G86" s="13">
        <v>7049.3912898542494</v>
      </c>
      <c r="H86" s="20">
        <f t="shared" si="3"/>
        <v>7.8174345988983585E-5</v>
      </c>
      <c r="I86" s="13">
        <v>3302.7178520287207</v>
      </c>
    </row>
    <row r="87" spans="1:9" ht="15.75" x14ac:dyDescent="0.25">
      <c r="A87" s="7" t="s">
        <v>82</v>
      </c>
      <c r="B87" s="10">
        <v>1.0090000000000001</v>
      </c>
      <c r="C87" s="18">
        <f t="shared" si="2"/>
        <v>1.2728499441827903E-8</v>
      </c>
      <c r="D87" s="10">
        <v>3.3000000000000002E-2</v>
      </c>
      <c r="F87" s="7" t="s">
        <v>82</v>
      </c>
      <c r="G87" s="14">
        <v>0.42399999999999999</v>
      </c>
      <c r="H87" s="20">
        <f t="shared" si="3"/>
        <v>4.7019552946413829E-9</v>
      </c>
      <c r="I87" s="14">
        <v>2.3E-2</v>
      </c>
    </row>
    <row r="88" spans="1:9" ht="15.75" x14ac:dyDescent="0.25">
      <c r="A88" s="7" t="s">
        <v>83</v>
      </c>
      <c r="B88" s="10">
        <v>912.44788734401448</v>
      </c>
      <c r="C88" s="18">
        <f t="shared" si="2"/>
        <v>1.1510497943265944E-5</v>
      </c>
      <c r="D88" s="10">
        <v>98.132000000000005</v>
      </c>
      <c r="F88" s="7" t="s">
        <v>83</v>
      </c>
      <c r="G88" s="13">
        <v>1052.2877768970613</v>
      </c>
      <c r="H88" s="20">
        <f t="shared" si="3"/>
        <v>1.166936340581969E-5</v>
      </c>
      <c r="I88" s="13">
        <v>152.03205187766375</v>
      </c>
    </row>
    <row r="89" spans="1:9" ht="15.75" x14ac:dyDescent="0.25">
      <c r="A89" s="7" t="s">
        <v>84</v>
      </c>
      <c r="B89" s="10">
        <v>6890232.397436819</v>
      </c>
      <c r="C89" s="18">
        <f t="shared" si="2"/>
        <v>8.6920038874964398E-2</v>
      </c>
      <c r="D89" s="10">
        <v>1193527.0587004162</v>
      </c>
      <c r="F89" s="7" t="s">
        <v>84</v>
      </c>
      <c r="G89" s="13">
        <v>10570675.861438304</v>
      </c>
      <c r="H89" s="20">
        <f t="shared" si="3"/>
        <v>0.11722369182695212</v>
      </c>
      <c r="I89" s="13">
        <v>1598659.4601484926</v>
      </c>
    </row>
    <row r="90" spans="1:9" ht="15.75" x14ac:dyDescent="0.25">
      <c r="A90" s="7" t="s">
        <v>85</v>
      </c>
      <c r="B90" s="10">
        <v>6732.3373189096747</v>
      </c>
      <c r="C90" s="18">
        <f t="shared" si="2"/>
        <v>8.4928198023725426E-5</v>
      </c>
      <c r="D90" s="10">
        <v>104095.04344686175</v>
      </c>
      <c r="F90" s="7" t="s">
        <v>85</v>
      </c>
      <c r="G90" s="13">
        <v>1625.6990841667614</v>
      </c>
      <c r="H90" s="20">
        <f t="shared" si="3"/>
        <v>1.8028217962951772E-5</v>
      </c>
      <c r="I90" s="13">
        <v>800.80070927637439</v>
      </c>
    </row>
    <row r="91" spans="1:9" ht="15.75" x14ac:dyDescent="0.25">
      <c r="A91" s="7" t="s">
        <v>86</v>
      </c>
      <c r="B91" s="11">
        <v>129.22</v>
      </c>
      <c r="C91" s="18">
        <f t="shared" si="2"/>
        <v>1.6301057461575832E-6</v>
      </c>
      <c r="D91" s="11">
        <v>3.7580000000000005</v>
      </c>
      <c r="F91" s="7" t="s">
        <v>86</v>
      </c>
      <c r="G91" s="13">
        <v>13.437999999999999</v>
      </c>
      <c r="H91" s="20">
        <f t="shared" si="3"/>
        <v>1.4902093219195968E-7</v>
      </c>
      <c r="I91" s="13">
        <v>0.19799999999999998</v>
      </c>
    </row>
    <row r="92" spans="1:9" ht="15.75" x14ac:dyDescent="0.25">
      <c r="A92" s="7" t="s">
        <v>87</v>
      </c>
      <c r="B92" s="10">
        <v>17494875.905900419</v>
      </c>
      <c r="C92" s="18">
        <f t="shared" si="2"/>
        <v>0.22069724301595828</v>
      </c>
      <c r="D92" s="10">
        <v>13215306.875588005</v>
      </c>
      <c r="F92" s="7" t="s">
        <v>87</v>
      </c>
      <c r="G92" s="13">
        <v>18306012.365990929</v>
      </c>
      <c r="H92" s="20">
        <f t="shared" si="3"/>
        <v>0.20300483907557001</v>
      </c>
      <c r="I92" s="13">
        <v>13909432.261586914</v>
      </c>
    </row>
    <row r="93" spans="1:9" ht="15.75" x14ac:dyDescent="0.25">
      <c r="A93" s="7" t="s">
        <v>88</v>
      </c>
      <c r="B93" s="10">
        <v>62148.420948188825</v>
      </c>
      <c r="C93" s="18">
        <f t="shared" si="2"/>
        <v>7.8400014008870862E-4</v>
      </c>
      <c r="D93" s="10">
        <v>101010.12006917917</v>
      </c>
      <c r="F93" s="7" t="s">
        <v>88</v>
      </c>
      <c r="G93" s="13">
        <v>67483.950109659228</v>
      </c>
      <c r="H93" s="20">
        <f t="shared" si="3"/>
        <v>7.4836442575808293E-4</v>
      </c>
      <c r="I93" s="13">
        <v>89703.483891672091</v>
      </c>
    </row>
    <row r="94" spans="1:9" ht="15.75" x14ac:dyDescent="0.25">
      <c r="A94" s="7" t="s">
        <v>89</v>
      </c>
      <c r="B94" s="10">
        <v>0.35199999999999998</v>
      </c>
      <c r="C94" s="18">
        <f t="shared" si="2"/>
        <v>4.4404675951669191E-9</v>
      </c>
      <c r="D94" s="10">
        <v>0.32</v>
      </c>
      <c r="F94" s="7" t="s">
        <v>89</v>
      </c>
      <c r="G94" s="13">
        <v>3.18620208614497</v>
      </c>
      <c r="H94" s="20">
        <f t="shared" si="3"/>
        <v>3.5333442850817839E-8</v>
      </c>
      <c r="I94" s="13">
        <v>0.26</v>
      </c>
    </row>
    <row r="95" spans="1:9" ht="15.75" x14ac:dyDescent="0.25">
      <c r="A95" s="7" t="s">
        <v>90</v>
      </c>
      <c r="B95" s="10">
        <v>1285.8821153634985</v>
      </c>
      <c r="C95" s="18">
        <f t="shared" si="2"/>
        <v>1.6221357569534958E-5</v>
      </c>
      <c r="D95" s="10">
        <v>174.58900000000006</v>
      </c>
      <c r="F95" s="7" t="s">
        <v>90</v>
      </c>
      <c r="G95" s="13">
        <v>2072.8473967354425</v>
      </c>
      <c r="H95" s="20">
        <f t="shared" si="3"/>
        <v>2.2986876868075051E-5</v>
      </c>
      <c r="I95" s="13">
        <v>805.45801752356851</v>
      </c>
    </row>
    <row r="96" spans="1:9" ht="15.75" x14ac:dyDescent="0.25">
      <c r="A96" s="7" t="s">
        <v>91</v>
      </c>
      <c r="B96" s="10">
        <v>31.070999999999998</v>
      </c>
      <c r="C96" s="18">
        <f t="shared" si="2"/>
        <v>3.9195957002679361E-7</v>
      </c>
      <c r="D96" s="10">
        <v>2.89</v>
      </c>
      <c r="F96" s="7" t="s">
        <v>91</v>
      </c>
      <c r="G96" s="13">
        <v>73.968057527351903</v>
      </c>
      <c r="H96" s="20">
        <f t="shared" si="3"/>
        <v>8.2027004652139312E-7</v>
      </c>
      <c r="I96" s="13">
        <v>7.8899921035924958</v>
      </c>
    </row>
    <row r="97" spans="1:9" ht="15.75" x14ac:dyDescent="0.25">
      <c r="A97" s="7" t="s">
        <v>92</v>
      </c>
      <c r="B97" s="10">
        <v>7531.8450724247959</v>
      </c>
      <c r="C97" s="18">
        <f t="shared" si="2"/>
        <v>9.5013960158863475E-5</v>
      </c>
      <c r="D97" s="10">
        <v>36575.245892871957</v>
      </c>
      <c r="F97" s="7" t="s">
        <v>92</v>
      </c>
      <c r="G97" s="14">
        <v>6880.0220112374082</v>
      </c>
      <c r="H97" s="20">
        <f t="shared" si="3"/>
        <v>7.629612245987498E-5</v>
      </c>
      <c r="I97" s="14">
        <v>33395.26278423232</v>
      </c>
    </row>
    <row r="98" spans="1:9" ht="15.75" x14ac:dyDescent="0.25">
      <c r="A98" s="7" t="s">
        <v>93</v>
      </c>
      <c r="B98" s="11">
        <v>130235.21130325404</v>
      </c>
      <c r="C98" s="18">
        <f t="shared" si="2"/>
        <v>1.6429126009710683E-3</v>
      </c>
      <c r="D98" s="11">
        <v>3371041.1910000006</v>
      </c>
      <c r="F98" s="7" t="s">
        <v>93</v>
      </c>
      <c r="G98" s="13">
        <v>125502.85031697869</v>
      </c>
      <c r="H98" s="20">
        <f t="shared" si="3"/>
        <v>1.3917660177842051E-3</v>
      </c>
      <c r="I98" s="13">
        <v>3134764.0700000008</v>
      </c>
    </row>
    <row r="99" spans="1:9" ht="15.75" x14ac:dyDescent="0.25">
      <c r="A99" s="7" t="s">
        <v>94</v>
      </c>
      <c r="B99" s="10">
        <v>0.45299999999999996</v>
      </c>
      <c r="C99" s="18">
        <f t="shared" si="2"/>
        <v>5.7145790358256084E-9</v>
      </c>
      <c r="D99" s="10">
        <v>0.04</v>
      </c>
      <c r="F99" s="7" t="s">
        <v>94</v>
      </c>
      <c r="G99" s="13"/>
      <c r="H99" s="20">
        <f t="shared" si="3"/>
        <v>0</v>
      </c>
      <c r="I99" s="13"/>
    </row>
    <row r="100" spans="1:9" ht="15.75" x14ac:dyDescent="0.25">
      <c r="A100" s="7" t="s">
        <v>95</v>
      </c>
      <c r="B100" s="10">
        <v>3530.09</v>
      </c>
      <c r="C100" s="18">
        <f t="shared" si="2"/>
        <v>4.4531960946087478E-5</v>
      </c>
      <c r="D100" s="10">
        <v>63607.542999999998</v>
      </c>
      <c r="F100" s="7" t="s">
        <v>95</v>
      </c>
      <c r="G100" s="13">
        <v>2825.4370442375862</v>
      </c>
      <c r="H100" s="20">
        <f t="shared" si="3"/>
        <v>3.1332732711860421E-5</v>
      </c>
      <c r="I100" s="13">
        <v>65903.607000000004</v>
      </c>
    </row>
    <row r="101" spans="1:9" ht="15.75" x14ac:dyDescent="0.25">
      <c r="A101" s="7" t="s">
        <v>96</v>
      </c>
      <c r="B101" s="10">
        <v>46.01694802008474</v>
      </c>
      <c r="C101" s="18">
        <f t="shared" si="2"/>
        <v>5.8050217758996252E-7</v>
      </c>
      <c r="D101" s="10">
        <v>2.2491647578806906</v>
      </c>
      <c r="F101" s="7" t="s">
        <v>96</v>
      </c>
      <c r="G101" s="13">
        <v>98.134118469916572</v>
      </c>
      <c r="H101" s="20">
        <f t="shared" si="3"/>
        <v>1.0882599951051628E-6</v>
      </c>
      <c r="I101" s="13">
        <v>0.371</v>
      </c>
    </row>
    <row r="102" spans="1:9" ht="15.75" x14ac:dyDescent="0.25">
      <c r="A102" s="7" t="s">
        <v>97</v>
      </c>
      <c r="B102" s="10">
        <v>37.834000000000003</v>
      </c>
      <c r="C102" s="18">
        <f t="shared" si="2"/>
        <v>4.7727457669188993E-7</v>
      </c>
      <c r="D102" s="10">
        <v>12.645</v>
      </c>
      <c r="F102" s="7" t="s">
        <v>97</v>
      </c>
      <c r="G102" s="13">
        <v>0.30099999999999999</v>
      </c>
      <c r="H102" s="20">
        <f t="shared" si="3"/>
        <v>3.3379446785072082E-9</v>
      </c>
      <c r="I102" s="13">
        <v>8.0000000000000002E-3</v>
      </c>
    </row>
    <row r="103" spans="1:9" ht="15.75" x14ac:dyDescent="0.25">
      <c r="A103" s="7" t="s">
        <v>98</v>
      </c>
      <c r="B103" s="10">
        <v>32029.525999999998</v>
      </c>
      <c r="C103" s="18">
        <f t="shared" si="2"/>
        <v>4.0405134173737586E-4</v>
      </c>
      <c r="D103" s="10">
        <v>70892.423999999985</v>
      </c>
      <c r="F103" s="7" t="s">
        <v>98</v>
      </c>
      <c r="G103" s="13"/>
      <c r="H103" s="20">
        <f t="shared" si="3"/>
        <v>0</v>
      </c>
      <c r="I103" s="13"/>
    </row>
    <row r="104" spans="1:9" ht="15.75" x14ac:dyDescent="0.25">
      <c r="A104" s="7" t="s">
        <v>99</v>
      </c>
      <c r="B104" s="10">
        <v>21.661710774652953</v>
      </c>
      <c r="C104" s="18">
        <f t="shared" si="2"/>
        <v>2.7326171804183108E-7</v>
      </c>
      <c r="D104" s="10">
        <v>1.415</v>
      </c>
      <c r="F104" s="7" t="s">
        <v>99</v>
      </c>
      <c r="G104" s="13">
        <v>179.25524082289223</v>
      </c>
      <c r="H104" s="20">
        <f t="shared" si="3"/>
        <v>1.9878540770740906E-6</v>
      </c>
      <c r="I104" s="13">
        <v>62.596441720863979</v>
      </c>
    </row>
    <row r="105" spans="1:9" ht="15.75" x14ac:dyDescent="0.25">
      <c r="A105" s="7" t="s">
        <v>100</v>
      </c>
      <c r="B105" s="11">
        <v>6775.2286554803704</v>
      </c>
      <c r="C105" s="18">
        <f t="shared" si="2"/>
        <v>8.546927072303102E-5</v>
      </c>
      <c r="D105" s="11">
        <v>6380.9379999999992</v>
      </c>
      <c r="F105" s="7" t="s">
        <v>100</v>
      </c>
      <c r="G105" s="13">
        <v>7433.6115033183614</v>
      </c>
      <c r="H105" s="20">
        <f t="shared" si="3"/>
        <v>8.243516265645015E-5</v>
      </c>
      <c r="I105" s="13">
        <v>16893.266040644361</v>
      </c>
    </row>
    <row r="106" spans="1:9" ht="15.75" x14ac:dyDescent="0.25">
      <c r="A106" s="7" t="s">
        <v>101</v>
      </c>
      <c r="B106" s="10">
        <v>101981.46360399164</v>
      </c>
      <c r="C106" s="18">
        <f t="shared" si="2"/>
        <v>1.2864925694352825E-3</v>
      </c>
      <c r="D106" s="10">
        <v>5046.7591319008716</v>
      </c>
      <c r="F106" s="7" t="s">
        <v>101</v>
      </c>
      <c r="G106" s="13">
        <v>114734.05975636293</v>
      </c>
      <c r="H106" s="20">
        <f t="shared" si="3"/>
        <v>1.2723453295922914E-3</v>
      </c>
      <c r="I106" s="13">
        <v>5555.503651090431</v>
      </c>
    </row>
    <row r="107" spans="1:9" ht="15.75" x14ac:dyDescent="0.25">
      <c r="A107" s="7" t="s">
        <v>102</v>
      </c>
      <c r="B107" s="10">
        <v>162979.20665410621</v>
      </c>
      <c r="C107" s="18">
        <f t="shared" si="2"/>
        <v>2.0559769483908278E-3</v>
      </c>
      <c r="D107" s="10">
        <v>15075.47075257265</v>
      </c>
      <c r="F107" s="7" t="s">
        <v>102</v>
      </c>
      <c r="G107" s="14">
        <v>352861.18762165227</v>
      </c>
      <c r="H107" s="20">
        <f t="shared" si="3"/>
        <v>3.9130602108751753E-3</v>
      </c>
      <c r="I107" s="14">
        <v>86678.813131399409</v>
      </c>
    </row>
    <row r="108" spans="1:9" ht="15.75" x14ac:dyDescent="0.25">
      <c r="A108" s="7" t="s">
        <v>103</v>
      </c>
      <c r="B108" s="10">
        <v>11369.93740440936</v>
      </c>
      <c r="C108" s="18">
        <f t="shared" si="2"/>
        <v>1.4343135966862511E-4</v>
      </c>
      <c r="D108" s="10">
        <v>52340.538208513732</v>
      </c>
      <c r="F108" s="7" t="s">
        <v>103</v>
      </c>
      <c r="G108" s="13">
        <v>13103.659073053954</v>
      </c>
      <c r="H108" s="20">
        <f t="shared" si="3"/>
        <v>1.4531325273047557E-4</v>
      </c>
      <c r="I108" s="13">
        <v>57579.374423341331</v>
      </c>
    </row>
    <row r="109" spans="1:9" ht="15.75" x14ac:dyDescent="0.25">
      <c r="A109" s="7" t="s">
        <v>104</v>
      </c>
      <c r="B109" s="10">
        <v>811314.80467072956</v>
      </c>
      <c r="C109" s="18">
        <f t="shared" si="2"/>
        <v>1.0234707669373731E-2</v>
      </c>
      <c r="D109" s="10">
        <v>419624.9082640261</v>
      </c>
      <c r="F109" s="7" t="s">
        <v>104</v>
      </c>
      <c r="G109" s="13">
        <v>560130.03769114718</v>
      </c>
      <c r="H109" s="20">
        <f t="shared" si="3"/>
        <v>6.2115716896452055E-3</v>
      </c>
      <c r="I109" s="13">
        <v>189983.02340457519</v>
      </c>
    </row>
    <row r="110" spans="1:9" ht="15.75" x14ac:dyDescent="0.25">
      <c r="A110" s="7" t="s">
        <v>105</v>
      </c>
      <c r="B110" s="10">
        <v>124597.91480501171</v>
      </c>
      <c r="C110" s="18">
        <f t="shared" si="2"/>
        <v>1.5717983043097245E-3</v>
      </c>
      <c r="D110" s="10">
        <v>81808.715361731985</v>
      </c>
      <c r="F110" s="7" t="s">
        <v>105</v>
      </c>
      <c r="G110" s="13">
        <v>135271.87100941697</v>
      </c>
      <c r="H110" s="20">
        <f t="shared" si="3"/>
        <v>1.500099740822581E-3</v>
      </c>
      <c r="I110" s="13">
        <v>160204.575881014</v>
      </c>
    </row>
    <row r="111" spans="1:9" ht="15.75" x14ac:dyDescent="0.25">
      <c r="A111" s="7" t="s">
        <v>106</v>
      </c>
      <c r="B111" s="10">
        <v>3510.1655823417641</v>
      </c>
      <c r="C111" s="18">
        <f t="shared" si="2"/>
        <v>4.4280615119485292E-5</v>
      </c>
      <c r="D111" s="10">
        <v>26898.625631136707</v>
      </c>
      <c r="F111" s="7" t="s">
        <v>106</v>
      </c>
      <c r="G111" s="13">
        <v>3871.3684645712619</v>
      </c>
      <c r="H111" s="20">
        <f t="shared" si="3"/>
        <v>4.2931607192213507E-5</v>
      </c>
      <c r="I111" s="13">
        <v>22355.0374872828</v>
      </c>
    </row>
    <row r="112" spans="1:9" ht="15.75" x14ac:dyDescent="0.25">
      <c r="A112" s="7" t="s">
        <v>107</v>
      </c>
      <c r="B112" s="11">
        <v>24.97769648684768</v>
      </c>
      <c r="C112" s="18">
        <f t="shared" si="2"/>
        <v>3.1509276094250489E-7</v>
      </c>
      <c r="D112" s="11">
        <v>1.9999999999999998</v>
      </c>
      <c r="F112" s="7" t="s">
        <v>107</v>
      </c>
      <c r="G112" s="13">
        <v>101.17234003932006</v>
      </c>
      <c r="H112" s="20">
        <f t="shared" si="3"/>
        <v>1.1219524054696684E-6</v>
      </c>
      <c r="I112" s="13">
        <v>2.6730000000000005</v>
      </c>
    </row>
    <row r="113" spans="1:9" ht="15.75" x14ac:dyDescent="0.25">
      <c r="A113" s="7" t="s">
        <v>108</v>
      </c>
      <c r="B113" s="10">
        <v>40902.453794714078</v>
      </c>
      <c r="C113" s="18">
        <f t="shared" si="2"/>
        <v>5.1598301317681838E-4</v>
      </c>
      <c r="D113" s="10">
        <v>26460.275853160947</v>
      </c>
      <c r="F113" s="7" t="s">
        <v>108</v>
      </c>
      <c r="G113" s="13">
        <v>82818.161355659846</v>
      </c>
      <c r="H113" s="20">
        <f t="shared" si="3"/>
        <v>9.1841342518563494E-4</v>
      </c>
      <c r="I113" s="13">
        <v>3303.2790255306163</v>
      </c>
    </row>
    <row r="114" spans="1:9" ht="15.75" x14ac:dyDescent="0.25">
      <c r="A114" s="7" t="s">
        <v>109</v>
      </c>
      <c r="B114" s="10">
        <v>62398.059102256753</v>
      </c>
      <c r="C114" s="18">
        <f t="shared" si="2"/>
        <v>7.8714931660477658E-4</v>
      </c>
      <c r="D114" s="10">
        <v>16522.886356104114</v>
      </c>
      <c r="F114" s="7" t="s">
        <v>109</v>
      </c>
      <c r="G114" s="13">
        <v>76412.25933080542</v>
      </c>
      <c r="H114" s="20">
        <f t="shared" si="3"/>
        <v>8.4737506447167684E-4</v>
      </c>
      <c r="I114" s="13">
        <v>18723.083251782828</v>
      </c>
    </row>
    <row r="115" spans="1:9" ht="15.75" x14ac:dyDescent="0.25">
      <c r="A115" s="7" t="s">
        <v>110</v>
      </c>
      <c r="B115" s="10">
        <v>1563998.4694341531</v>
      </c>
      <c r="C115" s="18">
        <f t="shared" si="2"/>
        <v>1.972978557503698E-2</v>
      </c>
      <c r="D115" s="10">
        <v>256859.17060111481</v>
      </c>
      <c r="F115" s="7" t="s">
        <v>110</v>
      </c>
      <c r="G115" s="13">
        <v>1572729.8830509786</v>
      </c>
      <c r="H115" s="20">
        <f t="shared" si="3"/>
        <v>1.7440815095878002E-2</v>
      </c>
      <c r="I115" s="13">
        <v>315497.80158745829</v>
      </c>
    </row>
    <row r="116" spans="1:9" ht="15.75" x14ac:dyDescent="0.25">
      <c r="A116" s="7" t="s">
        <v>111</v>
      </c>
      <c r="B116" s="10">
        <v>15593.340961916976</v>
      </c>
      <c r="C116" s="18">
        <f t="shared" si="2"/>
        <v>1.9670944670960595E-4</v>
      </c>
      <c r="D116" s="10">
        <v>6264.7690000000002</v>
      </c>
      <c r="F116" s="7" t="s">
        <v>111</v>
      </c>
      <c r="G116" s="13">
        <v>17138.583709340226</v>
      </c>
      <c r="H116" s="20">
        <f t="shared" si="3"/>
        <v>1.9005861890279913E-4</v>
      </c>
      <c r="I116" s="13">
        <v>5170.9441488484017</v>
      </c>
    </row>
    <row r="117" spans="1:9" ht="15.75" x14ac:dyDescent="0.25">
      <c r="A117" s="7" t="s">
        <v>112</v>
      </c>
      <c r="B117" s="10">
        <v>513.30238934820102</v>
      </c>
      <c r="C117" s="18">
        <f t="shared" si="2"/>
        <v>6.4752915523364766E-6</v>
      </c>
      <c r="D117" s="10">
        <v>420.60996925490832</v>
      </c>
      <c r="F117" s="7" t="s">
        <v>112</v>
      </c>
      <c r="G117" s="14">
        <v>244.25130976054362</v>
      </c>
      <c r="H117" s="20">
        <f t="shared" si="3"/>
        <v>2.7086291017728318E-6</v>
      </c>
      <c r="I117" s="14">
        <v>174.01692470123746</v>
      </c>
    </row>
    <row r="118" spans="1:9" ht="15.75" x14ac:dyDescent="0.25">
      <c r="A118" s="7" t="s">
        <v>113</v>
      </c>
      <c r="B118" s="10">
        <v>1209204.0913408408</v>
      </c>
      <c r="C118" s="18">
        <f t="shared" si="2"/>
        <v>1.5254066998699611E-2</v>
      </c>
      <c r="D118" s="10">
        <v>56467.180607663657</v>
      </c>
      <c r="F118" s="7" t="s">
        <v>113</v>
      </c>
      <c r="G118" s="13">
        <v>1440279.7307562069</v>
      </c>
      <c r="H118" s="20">
        <f t="shared" si="3"/>
        <v>1.5972006853287295E-2</v>
      </c>
      <c r="I118" s="13">
        <v>59454.952610500019</v>
      </c>
    </row>
    <row r="119" spans="1:9" ht="15.75" x14ac:dyDescent="0.25">
      <c r="A119" s="7" t="s">
        <v>114</v>
      </c>
      <c r="B119" s="11">
        <v>3312.9900443660454</v>
      </c>
      <c r="C119" s="18">
        <f t="shared" si="2"/>
        <v>4.1793252656585335E-5</v>
      </c>
      <c r="D119" s="11">
        <v>7193.5807205375713</v>
      </c>
      <c r="F119" s="7" t="s">
        <v>114</v>
      </c>
      <c r="G119" s="13">
        <v>4450.2835724156885</v>
      </c>
      <c r="H119" s="20">
        <f t="shared" si="3"/>
        <v>4.9351496240508296E-5</v>
      </c>
      <c r="I119" s="13">
        <v>10302.884669734918</v>
      </c>
    </row>
    <row r="120" spans="1:9" ht="15.75" x14ac:dyDescent="0.25">
      <c r="A120" s="7" t="s">
        <v>115</v>
      </c>
      <c r="B120" s="10">
        <v>452.45800000000003</v>
      </c>
      <c r="C120" s="18">
        <f t="shared" si="2"/>
        <v>5.7077417249262337E-6</v>
      </c>
      <c r="D120" s="10">
        <v>3.5989999999999993</v>
      </c>
      <c r="F120" s="7" t="s">
        <v>115</v>
      </c>
      <c r="G120" s="13">
        <v>16.158999999999999</v>
      </c>
      <c r="H120" s="20">
        <f t="shared" si="3"/>
        <v>1.7919550850497667E-7</v>
      </c>
      <c r="I120" s="13">
        <v>0.57299999999999995</v>
      </c>
    </row>
    <row r="121" spans="1:9" ht="15.75" x14ac:dyDescent="0.25">
      <c r="A121" s="7" t="s">
        <v>116</v>
      </c>
      <c r="B121" s="10">
        <v>22474.418740211724</v>
      </c>
      <c r="C121" s="18">
        <f t="shared" si="2"/>
        <v>2.8351400038671107E-4</v>
      </c>
      <c r="D121" s="10">
        <v>7172.359122411819</v>
      </c>
      <c r="F121" s="7" t="s">
        <v>116</v>
      </c>
      <c r="G121" s="13">
        <v>23756.98046909822</v>
      </c>
      <c r="H121" s="20">
        <f t="shared" si="3"/>
        <v>2.6345344363530262E-4</v>
      </c>
      <c r="I121" s="13">
        <v>8287.0532927493878</v>
      </c>
    </row>
    <row r="122" spans="1:9" ht="15.75" x14ac:dyDescent="0.25">
      <c r="A122" s="7" t="s">
        <v>117</v>
      </c>
      <c r="B122" s="10">
        <v>90.132999999999996</v>
      </c>
      <c r="C122" s="18">
        <f t="shared" si="2"/>
        <v>1.1370246186226702E-6</v>
      </c>
      <c r="D122" s="10">
        <v>0.32400000000000001</v>
      </c>
      <c r="F122" s="7" t="s">
        <v>117</v>
      </c>
      <c r="G122" s="13">
        <v>9.5079999999999991</v>
      </c>
      <c r="H122" s="20">
        <f t="shared" si="3"/>
        <v>1.0543912957889215E-7</v>
      </c>
      <c r="I122" s="13">
        <v>0.371</v>
      </c>
    </row>
    <row r="123" spans="1:9" ht="15.75" x14ac:dyDescent="0.25">
      <c r="A123" s="7" t="s">
        <v>118</v>
      </c>
      <c r="B123" s="10">
        <v>215.9210694382034</v>
      </c>
      <c r="C123" s="18">
        <f t="shared" si="2"/>
        <v>2.7238366816878649E-6</v>
      </c>
      <c r="D123" s="10">
        <v>23.529000000000003</v>
      </c>
      <c r="F123" s="7" t="s">
        <v>118</v>
      </c>
      <c r="G123" s="13">
        <v>78.760487922601868</v>
      </c>
      <c r="H123" s="20">
        <f t="shared" si="3"/>
        <v>8.7341578584013339E-7</v>
      </c>
      <c r="I123" s="13">
        <v>10.247298494191224</v>
      </c>
    </row>
    <row r="124" spans="1:9" ht="15.75" x14ac:dyDescent="0.25">
      <c r="A124" s="7" t="s">
        <v>119</v>
      </c>
      <c r="B124" s="10">
        <v>54.881999999999998</v>
      </c>
      <c r="C124" s="18">
        <f t="shared" si="2"/>
        <v>6.9233449590326948E-7</v>
      </c>
      <c r="D124" s="10">
        <v>1.5550000000000002</v>
      </c>
      <c r="F124" s="7" t="s">
        <v>119</v>
      </c>
      <c r="G124" s="13">
        <v>255.67300000000003</v>
      </c>
      <c r="H124" s="20">
        <f t="shared" si="3"/>
        <v>2.8352901321859589E-6</v>
      </c>
      <c r="I124" s="13">
        <v>314.84199999999993</v>
      </c>
    </row>
    <row r="125" spans="1:9" ht="15.75" x14ac:dyDescent="0.25">
      <c r="A125" s="7" t="s">
        <v>120</v>
      </c>
      <c r="B125" s="10">
        <v>5.0759999999999987</v>
      </c>
      <c r="C125" s="18">
        <f t="shared" si="2"/>
        <v>6.4033561116668398E-8</v>
      </c>
      <c r="D125" s="10">
        <v>0.16700000000000004</v>
      </c>
      <c r="F125" s="7" t="s">
        <v>120</v>
      </c>
      <c r="G125" s="13">
        <v>64.154000000000011</v>
      </c>
      <c r="H125" s="20">
        <f t="shared" si="3"/>
        <v>7.1143688672741353E-7</v>
      </c>
      <c r="I125" s="13">
        <v>100.004</v>
      </c>
    </row>
    <row r="126" spans="1:9" ht="15.75" x14ac:dyDescent="0.25">
      <c r="A126" s="7" t="s">
        <v>121</v>
      </c>
      <c r="B126" s="11">
        <v>1188.388353965842</v>
      </c>
      <c r="C126" s="18">
        <f t="shared" si="2"/>
        <v>1.4991477205281466E-5</v>
      </c>
      <c r="D126" s="11">
        <v>34.375313814786637</v>
      </c>
      <c r="F126" s="7" t="s">
        <v>121</v>
      </c>
      <c r="G126" s="13">
        <v>743.88707904393777</v>
      </c>
      <c r="H126" s="20">
        <f t="shared" si="3"/>
        <v>8.2493485611461244E-6</v>
      </c>
      <c r="I126" s="13">
        <v>28.282819899467967</v>
      </c>
    </row>
    <row r="127" spans="1:9" ht="15.75" x14ac:dyDescent="0.25">
      <c r="A127" s="7" t="s">
        <v>122</v>
      </c>
      <c r="B127" s="10">
        <v>47193.319084349263</v>
      </c>
      <c r="C127" s="18">
        <f t="shared" si="2"/>
        <v>5.9534205710916322E-4</v>
      </c>
      <c r="D127" s="10">
        <v>182983.36358681443</v>
      </c>
      <c r="F127" s="7" t="s">
        <v>122</v>
      </c>
      <c r="G127" s="14">
        <v>48393.398311336779</v>
      </c>
      <c r="H127" s="20">
        <f t="shared" si="3"/>
        <v>5.3665942315018718E-4</v>
      </c>
      <c r="I127" s="14">
        <v>165810.49223775006</v>
      </c>
    </row>
    <row r="128" spans="1:9" ht="15.75" x14ac:dyDescent="0.25">
      <c r="A128" s="7" t="s">
        <v>123</v>
      </c>
      <c r="B128" s="10">
        <v>1255.2454929435298</v>
      </c>
      <c r="C128" s="18">
        <f t="shared" si="2"/>
        <v>1.5834877657372357E-5</v>
      </c>
      <c r="D128" s="10">
        <v>522.00799999999981</v>
      </c>
      <c r="F128" s="7" t="s">
        <v>123</v>
      </c>
      <c r="G128" s="13">
        <v>1540.1142696188992</v>
      </c>
      <c r="H128" s="20">
        <f t="shared" si="3"/>
        <v>1.7079123689592758E-5</v>
      </c>
      <c r="I128" s="13">
        <v>736.47956147535228</v>
      </c>
    </row>
    <row r="129" spans="1:9" ht="15.75" x14ac:dyDescent="0.25">
      <c r="A129" s="7" t="s">
        <v>124</v>
      </c>
      <c r="B129" s="10">
        <v>26.854000000000003</v>
      </c>
      <c r="C129" s="18">
        <f t="shared" si="2"/>
        <v>3.3876226363810359E-7</v>
      </c>
      <c r="D129" s="10">
        <v>2.0880000000000001</v>
      </c>
      <c r="F129" s="7" t="s">
        <v>124</v>
      </c>
      <c r="G129" s="13">
        <v>27.900868061495483</v>
      </c>
      <c r="H129" s="20">
        <f t="shared" si="3"/>
        <v>3.0940715638405508E-7</v>
      </c>
      <c r="I129" s="13">
        <v>1.8129999999999995</v>
      </c>
    </row>
    <row r="130" spans="1:9" ht="15.75" x14ac:dyDescent="0.25">
      <c r="A130" s="7" t="s">
        <v>125</v>
      </c>
      <c r="B130" s="10">
        <v>10.388</v>
      </c>
      <c r="C130" s="18">
        <f t="shared" si="2"/>
        <v>1.3104425391646012E-7</v>
      </c>
      <c r="D130" s="10">
        <v>18.084999999999997</v>
      </c>
      <c r="F130" s="7" t="s">
        <v>125</v>
      </c>
      <c r="G130" s="13">
        <v>48.333000000000006</v>
      </c>
      <c r="H130" s="20">
        <f t="shared" si="3"/>
        <v>5.3598963503750474E-7</v>
      </c>
      <c r="I130" s="13">
        <v>4.7810000000000006</v>
      </c>
    </row>
    <row r="131" spans="1:9" ht="15.75" x14ac:dyDescent="0.25">
      <c r="A131" s="7" t="s">
        <v>126</v>
      </c>
      <c r="B131" s="10">
        <v>53.391999999999996</v>
      </c>
      <c r="C131" s="18">
        <f t="shared" si="2"/>
        <v>6.7353819841236408E-7</v>
      </c>
      <c r="D131" s="10">
        <v>31.977</v>
      </c>
      <c r="F131" s="7" t="s">
        <v>126</v>
      </c>
      <c r="G131" s="13">
        <v>2.3730000000000002</v>
      </c>
      <c r="H131" s="20">
        <f t="shared" si="3"/>
        <v>2.6315424325905668E-8</v>
      </c>
      <c r="I131" s="13">
        <v>0.11700000000000001</v>
      </c>
    </row>
    <row r="132" spans="1:9" ht="15.75" x14ac:dyDescent="0.25">
      <c r="A132" s="7" t="s">
        <v>127</v>
      </c>
      <c r="B132" s="10">
        <v>371.64960123032159</v>
      </c>
      <c r="C132" s="18">
        <f t="shared" si="2"/>
        <v>4.6883466222157694E-6</v>
      </c>
      <c r="D132" s="10">
        <v>14.90443264923802</v>
      </c>
      <c r="F132" s="7" t="s">
        <v>127</v>
      </c>
      <c r="G132" s="13">
        <v>754.74369861976436</v>
      </c>
      <c r="H132" s="20">
        <f t="shared" si="3"/>
        <v>8.3697432307132585E-6</v>
      </c>
      <c r="I132" s="13">
        <v>61.27300000000001</v>
      </c>
    </row>
    <row r="133" spans="1:9" ht="15.75" x14ac:dyDescent="0.25">
      <c r="A133" s="7" t="s">
        <v>128</v>
      </c>
      <c r="B133" s="11">
        <v>76140.447207247795</v>
      </c>
      <c r="C133" s="18">
        <f t="shared" si="2"/>
        <v>9.6050905825369713E-4</v>
      </c>
      <c r="D133" s="11">
        <v>111559.61082691669</v>
      </c>
      <c r="F133" s="7" t="s">
        <v>128</v>
      </c>
      <c r="G133" s="13">
        <v>105882.61815961632</v>
      </c>
      <c r="H133" s="20">
        <f t="shared" si="3"/>
        <v>1.1741871157219337E-3</v>
      </c>
      <c r="I133" s="13">
        <v>173465.13647868528</v>
      </c>
    </row>
    <row r="134" spans="1:9" ht="15.75" x14ac:dyDescent="0.25">
      <c r="A134" s="7" t="s">
        <v>129</v>
      </c>
      <c r="B134" s="10">
        <v>28468.336873189081</v>
      </c>
      <c r="C134" s="18">
        <f t="shared" si="2"/>
        <v>3.591270664025331E-4</v>
      </c>
      <c r="D134" s="10">
        <v>22393.685552361196</v>
      </c>
      <c r="F134" s="7" t="s">
        <v>129</v>
      </c>
      <c r="G134" s="13">
        <v>62089.275851539831</v>
      </c>
      <c r="H134" s="20">
        <f t="shared" si="3"/>
        <v>6.8854009276084216E-4</v>
      </c>
      <c r="I134" s="13">
        <v>19868.055343038188</v>
      </c>
    </row>
    <row r="135" spans="1:9" ht="15.75" x14ac:dyDescent="0.25">
      <c r="A135" s="7" t="s">
        <v>130</v>
      </c>
      <c r="B135" s="10">
        <v>514.25599999999997</v>
      </c>
      <c r="C135" s="18">
        <f t="shared" si="2"/>
        <v>6.4873213171027246E-6</v>
      </c>
      <c r="D135" s="10">
        <v>8.9200000000000017</v>
      </c>
      <c r="F135" s="7" t="s">
        <v>130</v>
      </c>
      <c r="G135" s="13">
        <v>496.56222667769504</v>
      </c>
      <c r="H135" s="20">
        <f t="shared" si="3"/>
        <v>5.5066353557691105E-6</v>
      </c>
      <c r="I135" s="13">
        <v>83.821000000000026</v>
      </c>
    </row>
    <row r="136" spans="1:9" ht="15.75" x14ac:dyDescent="0.25">
      <c r="A136" s="7" t="s">
        <v>131</v>
      </c>
      <c r="B136" s="10">
        <v>2320.4743129988401</v>
      </c>
      <c r="C136" s="18">
        <f t="shared" ref="C136:C199" si="4">B136/$B$7</f>
        <v>2.9272701682637979E-5</v>
      </c>
      <c r="D136" s="10">
        <v>162.26452867292795</v>
      </c>
      <c r="F136" s="7" t="s">
        <v>131</v>
      </c>
      <c r="G136" s="13">
        <v>1717.1608495851183</v>
      </c>
      <c r="H136" s="20">
        <f t="shared" ref="H136:H199" si="5">G136/$G$7</f>
        <v>1.9042484784098215E-5</v>
      </c>
      <c r="I136" s="13">
        <v>73.961505237730535</v>
      </c>
    </row>
    <row r="137" spans="1:9" ht="15.75" x14ac:dyDescent="0.25">
      <c r="A137" s="7" t="s">
        <v>132</v>
      </c>
      <c r="B137" s="10">
        <v>618.38963970054078</v>
      </c>
      <c r="C137" s="18">
        <f t="shared" si="4"/>
        <v>7.8009635121511303E-6</v>
      </c>
      <c r="D137" s="10">
        <v>25.974752124535176</v>
      </c>
      <c r="F137" s="7" t="s">
        <v>132</v>
      </c>
      <c r="G137" s="14">
        <v>411.88990152762119</v>
      </c>
      <c r="H137" s="20">
        <f t="shared" si="5"/>
        <v>4.5676601492856522E-6</v>
      </c>
      <c r="I137" s="14">
        <v>12.398999999999999</v>
      </c>
    </row>
    <row r="138" spans="1:9" ht="15.75" x14ac:dyDescent="0.25">
      <c r="A138" s="7" t="s">
        <v>133</v>
      </c>
      <c r="B138" s="10">
        <v>294.94800000000004</v>
      </c>
      <c r="C138" s="18">
        <f t="shared" si="4"/>
        <v>3.720758625736627E-6</v>
      </c>
      <c r="D138" s="10">
        <v>157.69600000000003</v>
      </c>
      <c r="F138" s="7" t="s">
        <v>133</v>
      </c>
      <c r="G138" s="13">
        <v>322.70773178697971</v>
      </c>
      <c r="H138" s="20">
        <f t="shared" si="5"/>
        <v>3.5786729436261809E-6</v>
      </c>
      <c r="I138" s="13">
        <v>165.71</v>
      </c>
    </row>
    <row r="139" spans="1:9" ht="15.75" x14ac:dyDescent="0.25">
      <c r="A139" s="7" t="s">
        <v>134</v>
      </c>
      <c r="B139" s="10">
        <v>472525.11042452621</v>
      </c>
      <c r="C139" s="18">
        <f t="shared" si="4"/>
        <v>5.9608876157465308E-3</v>
      </c>
      <c r="D139" s="10">
        <v>79436.813104737768</v>
      </c>
      <c r="F139" s="7" t="s">
        <v>134</v>
      </c>
      <c r="G139" s="13">
        <v>427068.44392213074</v>
      </c>
      <c r="H139" s="20">
        <f t="shared" si="5"/>
        <v>4.7359828563064135E-3</v>
      </c>
      <c r="I139" s="13">
        <v>136584.70844215335</v>
      </c>
    </row>
    <row r="140" spans="1:9" ht="15.75" x14ac:dyDescent="0.25">
      <c r="A140" s="7" t="s">
        <v>135</v>
      </c>
      <c r="B140" s="11">
        <v>7530.4929999999995</v>
      </c>
      <c r="C140" s="18">
        <f t="shared" si="4"/>
        <v>9.4996903812873064E-5</v>
      </c>
      <c r="D140" s="11">
        <v>1636.0939999999996</v>
      </c>
      <c r="F140" s="7" t="s">
        <v>135</v>
      </c>
      <c r="G140" s="13">
        <v>83.268000000000001</v>
      </c>
      <c r="H140" s="20">
        <f t="shared" si="5"/>
        <v>9.2340191857122334E-7</v>
      </c>
      <c r="I140" s="13">
        <v>87.245000000000005</v>
      </c>
    </row>
    <row r="141" spans="1:9" ht="15.75" x14ac:dyDescent="0.25">
      <c r="A141" s="7" t="s">
        <v>136</v>
      </c>
      <c r="B141" s="10">
        <v>57.426152248757198</v>
      </c>
      <c r="C141" s="18">
        <f t="shared" si="4"/>
        <v>7.2442888686286438E-7</v>
      </c>
      <c r="D141" s="10">
        <v>8.8280000000000012</v>
      </c>
      <c r="F141" s="7" t="s">
        <v>136</v>
      </c>
      <c r="G141" s="13">
        <v>90.780107574877263</v>
      </c>
      <c r="H141" s="20">
        <f t="shared" si="5"/>
        <v>1.0067075647636992E-6</v>
      </c>
      <c r="I141" s="13">
        <v>43.96492138607924</v>
      </c>
    </row>
    <row r="142" spans="1:9" ht="15.75" x14ac:dyDescent="0.25">
      <c r="A142" s="7" t="s">
        <v>137</v>
      </c>
      <c r="B142" s="10">
        <v>9112.0614615708255</v>
      </c>
      <c r="C142" s="18">
        <f t="shared" si="4"/>
        <v>1.1494833421953002E-4</v>
      </c>
      <c r="D142" s="10">
        <v>1347.631398547253</v>
      </c>
      <c r="F142" s="7" t="s">
        <v>137</v>
      </c>
      <c r="G142" s="13">
        <v>10111.039560041718</v>
      </c>
      <c r="H142" s="20">
        <f t="shared" si="5"/>
        <v>1.1212654715487415E-4</v>
      </c>
      <c r="I142" s="13">
        <v>1827.3391649576454</v>
      </c>
    </row>
    <row r="143" spans="1:9" ht="15.75" x14ac:dyDescent="0.25">
      <c r="A143" s="7" t="s">
        <v>138</v>
      </c>
      <c r="B143" s="10">
        <v>32.659419822389033</v>
      </c>
      <c r="C143" s="18">
        <f t="shared" si="4"/>
        <v>4.1199743010872343E-7</v>
      </c>
      <c r="D143" s="10">
        <v>0.67200000000000004</v>
      </c>
      <c r="F143" s="7" t="s">
        <v>138</v>
      </c>
      <c r="G143" s="13">
        <v>40.504857013613524</v>
      </c>
      <c r="H143" s="20">
        <f t="shared" si="5"/>
        <v>4.4917930871191577E-7</v>
      </c>
      <c r="I143" s="13">
        <v>33.375427180589782</v>
      </c>
    </row>
    <row r="144" spans="1:9" ht="15.75" x14ac:dyDescent="0.25">
      <c r="A144" s="7" t="s">
        <v>139</v>
      </c>
      <c r="B144" s="10">
        <v>8361.9966477671333</v>
      </c>
      <c r="C144" s="18">
        <f t="shared" si="4"/>
        <v>1.0548629302643286E-4</v>
      </c>
      <c r="D144" s="10">
        <v>2907.4956263401195</v>
      </c>
      <c r="F144" s="7" t="s">
        <v>139</v>
      </c>
      <c r="G144" s="13">
        <v>8480.0456819053561</v>
      </c>
      <c r="H144" s="20">
        <f t="shared" si="5"/>
        <v>9.4039612483103039E-5</v>
      </c>
      <c r="I144" s="13">
        <v>3009.1094648583758</v>
      </c>
    </row>
    <row r="145" spans="1:9" ht="15.75" x14ac:dyDescent="0.25">
      <c r="A145" s="7" t="s">
        <v>140</v>
      </c>
      <c r="B145" s="10">
        <v>21.566889632124994</v>
      </c>
      <c r="C145" s="18">
        <f t="shared" si="4"/>
        <v>2.7206555267043307E-7</v>
      </c>
      <c r="D145" s="10">
        <v>3.34</v>
      </c>
      <c r="F145" s="7" t="s">
        <v>140</v>
      </c>
      <c r="G145" s="13">
        <v>12.823538328577055</v>
      </c>
      <c r="H145" s="20">
        <f t="shared" si="5"/>
        <v>1.4220684891530566E-7</v>
      </c>
      <c r="I145" s="13">
        <v>0.20292341403610098</v>
      </c>
    </row>
    <row r="146" spans="1:9" ht="15.75" x14ac:dyDescent="0.25">
      <c r="A146" s="7" t="s">
        <v>141</v>
      </c>
      <c r="B146" s="10">
        <v>268105.48836608604</v>
      </c>
      <c r="C146" s="18">
        <f t="shared" si="4"/>
        <v>3.3821412874318365E-3</v>
      </c>
      <c r="D146" s="10">
        <v>20158.89452652917</v>
      </c>
      <c r="F146" s="7" t="s">
        <v>141</v>
      </c>
      <c r="G146" s="13">
        <v>350597.75992779189</v>
      </c>
      <c r="H146" s="20">
        <f t="shared" si="5"/>
        <v>3.8879598905233246E-3</v>
      </c>
      <c r="I146" s="13">
        <v>12758.072898475697</v>
      </c>
    </row>
    <row r="147" spans="1:9" ht="15.75" x14ac:dyDescent="0.25">
      <c r="A147" s="7" t="s">
        <v>142</v>
      </c>
      <c r="B147" s="11">
        <v>17.05428821626381</v>
      </c>
      <c r="C147" s="18">
        <f t="shared" si="4"/>
        <v>2.1513924483794456E-7</v>
      </c>
      <c r="D147" s="11">
        <v>20.010000000000002</v>
      </c>
      <c r="F147" s="7" t="s">
        <v>142</v>
      </c>
      <c r="G147" s="14">
        <v>1.5609999999999999</v>
      </c>
      <c r="H147" s="20">
        <f t="shared" si="5"/>
        <v>1.7310736355979242E-8</v>
      </c>
      <c r="I147" s="14">
        <v>1.6E-2</v>
      </c>
    </row>
    <row r="148" spans="1:9" ht="15.75" x14ac:dyDescent="0.25">
      <c r="A148" s="7" t="s">
        <v>143</v>
      </c>
      <c r="B148" s="10">
        <v>2696.3514046294713</v>
      </c>
      <c r="C148" s="18">
        <f t="shared" si="4"/>
        <v>3.401437794727265E-5</v>
      </c>
      <c r="D148" s="10">
        <v>121.61752592759203</v>
      </c>
      <c r="F148" s="7" t="s">
        <v>143</v>
      </c>
      <c r="G148" s="13">
        <v>2683.3626536488396</v>
      </c>
      <c r="H148" s="20">
        <f t="shared" si="5"/>
        <v>2.9757196313129984E-5</v>
      </c>
      <c r="I148" s="13">
        <v>122.27695254086744</v>
      </c>
    </row>
    <row r="149" spans="1:9" ht="15.75" x14ac:dyDescent="0.25">
      <c r="A149" s="7" t="s">
        <v>144</v>
      </c>
      <c r="B149" s="10">
        <v>672.79367218608559</v>
      </c>
      <c r="C149" s="18">
        <f t="shared" si="4"/>
        <v>8.4872684647036032E-6</v>
      </c>
      <c r="D149" s="10">
        <v>147.94000000000003</v>
      </c>
      <c r="F149" s="7" t="s">
        <v>144</v>
      </c>
      <c r="G149" s="13">
        <v>637.83014139884358</v>
      </c>
      <c r="H149" s="20">
        <f t="shared" si="5"/>
        <v>7.0732283264909309E-6</v>
      </c>
      <c r="I149" s="13">
        <v>180.02700018056569</v>
      </c>
    </row>
    <row r="150" spans="1:9" ht="15.75" x14ac:dyDescent="0.25">
      <c r="A150" s="7" t="s">
        <v>145</v>
      </c>
      <c r="B150" s="10">
        <v>177.23389915432401</v>
      </c>
      <c r="C150" s="18">
        <f t="shared" si="4"/>
        <v>2.235799391931413E-6</v>
      </c>
      <c r="D150" s="10">
        <v>9.1329999999999991</v>
      </c>
      <c r="F150" s="7" t="s">
        <v>145</v>
      </c>
      <c r="G150" s="13">
        <v>44.882133983752482</v>
      </c>
      <c r="H150" s="20">
        <f t="shared" si="5"/>
        <v>4.9772119698044565E-7</v>
      </c>
      <c r="I150" s="13">
        <v>1.4899999999999993</v>
      </c>
    </row>
    <row r="151" spans="1:9" ht="15.75" x14ac:dyDescent="0.25">
      <c r="A151" s="7" t="s">
        <v>146</v>
      </c>
      <c r="B151" s="10">
        <v>0.64300000000000002</v>
      </c>
      <c r="C151" s="18">
        <f t="shared" si="4"/>
        <v>8.1114223400350267E-9</v>
      </c>
      <c r="D151" s="10">
        <v>2.7E-2</v>
      </c>
      <c r="F151" s="7" t="s">
        <v>146</v>
      </c>
      <c r="G151" s="13">
        <v>0.45099999999999996</v>
      </c>
      <c r="H151" s="20">
        <f t="shared" si="5"/>
        <v>5.0013722591586405E-9</v>
      </c>
      <c r="I151" s="13">
        <v>2E-3</v>
      </c>
    </row>
    <row r="152" spans="1:9" ht="15.75" x14ac:dyDescent="0.25">
      <c r="A152" s="7" t="s">
        <v>147</v>
      </c>
      <c r="B152" s="10">
        <v>24989.106277486855</v>
      </c>
      <c r="C152" s="18">
        <f t="shared" si="4"/>
        <v>3.1523669504932565E-4</v>
      </c>
      <c r="D152" s="10">
        <v>23928.166589130309</v>
      </c>
      <c r="F152" s="7" t="s">
        <v>147</v>
      </c>
      <c r="G152" s="13">
        <v>22973.709217569492</v>
      </c>
      <c r="H152" s="20">
        <f t="shared" si="5"/>
        <v>2.5476734361580761E-4</v>
      </c>
      <c r="I152" s="13">
        <v>30145.819539711047</v>
      </c>
    </row>
    <row r="153" spans="1:9" ht="15.75" x14ac:dyDescent="0.25">
      <c r="A153" s="7" t="s">
        <v>148</v>
      </c>
      <c r="B153" s="10">
        <v>1.1989999999999998</v>
      </c>
      <c r="C153" s="18">
        <f t="shared" si="4"/>
        <v>1.5125342746037316E-8</v>
      </c>
      <c r="D153" s="10">
        <v>5.0000000000000001E-3</v>
      </c>
      <c r="F153" s="7" t="s">
        <v>148</v>
      </c>
      <c r="G153" s="13">
        <v>130.84544070055327</v>
      </c>
      <c r="H153" s="20">
        <f t="shared" si="5"/>
        <v>1.4510127657586122E-6</v>
      </c>
      <c r="I153" s="13">
        <v>38.209000000000003</v>
      </c>
    </row>
    <row r="154" spans="1:9" ht="15.75" x14ac:dyDescent="0.25">
      <c r="A154" s="7" t="s">
        <v>149</v>
      </c>
      <c r="B154" s="11">
        <v>1514.7062233727922</v>
      </c>
      <c r="C154" s="18">
        <f t="shared" si="4"/>
        <v>1.9107965628081105E-5</v>
      </c>
      <c r="D154" s="11">
        <v>154.67600000000004</v>
      </c>
      <c r="F154" s="7" t="s">
        <v>149</v>
      </c>
      <c r="G154" s="13">
        <v>805.56324867274282</v>
      </c>
      <c r="H154" s="20">
        <f t="shared" si="5"/>
        <v>8.9333075053427266E-6</v>
      </c>
      <c r="I154" s="13">
        <v>330.88478719138891</v>
      </c>
    </row>
    <row r="155" spans="1:9" ht="15.75" x14ac:dyDescent="0.25">
      <c r="A155" s="7" t="s">
        <v>150</v>
      </c>
      <c r="B155" s="10">
        <v>41.097148983854837</v>
      </c>
      <c r="C155" s="18">
        <f t="shared" si="4"/>
        <v>5.1843908612657531E-7</v>
      </c>
      <c r="D155" s="10">
        <v>11.631</v>
      </c>
      <c r="F155" s="7" t="s">
        <v>150</v>
      </c>
      <c r="G155" s="13">
        <v>25.671524153797861</v>
      </c>
      <c r="H155" s="20">
        <f t="shared" si="5"/>
        <v>2.846848087652453E-7</v>
      </c>
      <c r="I155" s="13">
        <v>0.76153432873656413</v>
      </c>
    </row>
    <row r="156" spans="1:9" ht="15.75" x14ac:dyDescent="0.25">
      <c r="A156" s="7" t="s">
        <v>151</v>
      </c>
      <c r="B156" s="10">
        <v>541.88577409383345</v>
      </c>
      <c r="C156" s="18">
        <f t="shared" si="4"/>
        <v>6.8358699435954802E-6</v>
      </c>
      <c r="D156" s="10">
        <v>139.208</v>
      </c>
      <c r="F156" s="7" t="s">
        <v>151</v>
      </c>
      <c r="G156" s="13">
        <v>497.94678510359557</v>
      </c>
      <c r="H156" s="20">
        <f t="shared" si="5"/>
        <v>5.5219894402535522E-6</v>
      </c>
      <c r="I156" s="13">
        <v>18.583000000000006</v>
      </c>
    </row>
    <row r="157" spans="1:9" ht="15.75" x14ac:dyDescent="0.25">
      <c r="A157" s="7" t="s">
        <v>152</v>
      </c>
      <c r="B157" s="10">
        <v>2433797.9107878185</v>
      </c>
      <c r="C157" s="18">
        <f t="shared" si="4"/>
        <v>3.0702274875108685E-2</v>
      </c>
      <c r="D157" s="10">
        <v>1368083.4441818483</v>
      </c>
      <c r="F157" s="7" t="s">
        <v>152</v>
      </c>
      <c r="G157" s="14">
        <v>2948353.0288483594</v>
      </c>
      <c r="H157" s="20">
        <f t="shared" si="5"/>
        <v>3.2695811637890336E-2</v>
      </c>
      <c r="I157" s="14">
        <v>1612447.8512049292</v>
      </c>
    </row>
    <row r="158" spans="1:9" ht="15.75" x14ac:dyDescent="0.25">
      <c r="A158" s="7" t="s">
        <v>153</v>
      </c>
      <c r="B158" s="10">
        <v>790.65500000000009</v>
      </c>
      <c r="C158" s="18">
        <f t="shared" si="4"/>
        <v>9.9740849615247182E-6</v>
      </c>
      <c r="D158" s="10">
        <v>54.364000000000004</v>
      </c>
      <c r="F158" s="7" t="s">
        <v>153</v>
      </c>
      <c r="G158" s="13">
        <v>4.4570000000000007</v>
      </c>
      <c r="H158" s="20">
        <f t="shared" si="5"/>
        <v>4.9425978179756248E-8</v>
      </c>
      <c r="I158" s="13">
        <v>0.161</v>
      </c>
    </row>
    <row r="159" spans="1:9" ht="15.75" x14ac:dyDescent="0.25">
      <c r="A159" s="7" t="s">
        <v>154</v>
      </c>
      <c r="B159" s="10">
        <v>58863.278541110645</v>
      </c>
      <c r="C159" s="18">
        <f t="shared" si="4"/>
        <v>7.4255818439513104E-4</v>
      </c>
      <c r="D159" s="10">
        <v>12472.356389108123</v>
      </c>
      <c r="F159" s="7" t="s">
        <v>154</v>
      </c>
      <c r="G159" s="13">
        <v>54542.754271148529</v>
      </c>
      <c r="H159" s="20">
        <f t="shared" si="5"/>
        <v>6.0485281186214795E-4</v>
      </c>
      <c r="I159" s="13">
        <v>11006.786916874054</v>
      </c>
    </row>
    <row r="160" spans="1:9" ht="15.75" x14ac:dyDescent="0.25">
      <c r="A160" s="7" t="s">
        <v>155</v>
      </c>
      <c r="B160" s="10">
        <v>5710.6906962004623</v>
      </c>
      <c r="C160" s="18">
        <f t="shared" si="4"/>
        <v>7.2040161882100479E-5</v>
      </c>
      <c r="D160" s="10">
        <v>21277.598147403565</v>
      </c>
      <c r="F160" s="7" t="s">
        <v>155</v>
      </c>
      <c r="G160" s="13">
        <v>3593.7741594283461</v>
      </c>
      <c r="H160" s="20">
        <f t="shared" si="5"/>
        <v>3.9853220369503535E-5</v>
      </c>
      <c r="I160" s="13">
        <v>12491.982521924683</v>
      </c>
    </row>
    <row r="161" spans="1:9" ht="15.75" x14ac:dyDescent="0.25">
      <c r="A161" s="7" t="s">
        <v>156</v>
      </c>
      <c r="B161" s="11">
        <v>17.514951633713665</v>
      </c>
      <c r="C161" s="18">
        <f t="shared" si="4"/>
        <v>2.2095049761483359E-7</v>
      </c>
      <c r="D161" s="11">
        <v>0.97399999999999998</v>
      </c>
      <c r="F161" s="7" t="s">
        <v>156</v>
      </c>
      <c r="G161" s="13">
        <v>13.3</v>
      </c>
      <c r="H161" s="20">
        <f t="shared" si="5"/>
        <v>1.4749057881776037E-7</v>
      </c>
      <c r="I161" s="13">
        <v>1.0119999999999998</v>
      </c>
    </row>
    <row r="162" spans="1:9" ht="15.75" x14ac:dyDescent="0.25">
      <c r="A162" s="7" t="s">
        <v>157</v>
      </c>
      <c r="B162" s="10">
        <v>117146.08903634989</v>
      </c>
      <c r="C162" s="18">
        <f t="shared" si="4"/>
        <v>1.4777937848478705E-3</v>
      </c>
      <c r="D162" s="10">
        <v>331134.40299999993</v>
      </c>
      <c r="F162" s="7" t="s">
        <v>157</v>
      </c>
      <c r="G162" s="13">
        <v>27206.766991944623</v>
      </c>
      <c r="H162" s="20">
        <f t="shared" si="5"/>
        <v>3.0170991063171803E-4</v>
      </c>
      <c r="I162" s="13">
        <v>56893.116344356655</v>
      </c>
    </row>
    <row r="163" spans="1:9" ht="15.75" x14ac:dyDescent="0.25">
      <c r="A163" s="7" t="s">
        <v>158</v>
      </c>
      <c r="B163" s="10">
        <v>0.47799999999999998</v>
      </c>
      <c r="C163" s="18">
        <f t="shared" si="4"/>
        <v>6.0299531548005319E-9</v>
      </c>
      <c r="D163" s="10">
        <v>2E-3</v>
      </c>
      <c r="F163" s="7" t="s">
        <v>158</v>
      </c>
      <c r="G163" s="13">
        <v>207.12300000000002</v>
      </c>
      <c r="H163" s="20">
        <f t="shared" si="5"/>
        <v>2.2968940719151117E-6</v>
      </c>
      <c r="I163" s="13">
        <v>1.3000000000000001E-2</v>
      </c>
    </row>
    <row r="164" spans="1:9" ht="15.75" x14ac:dyDescent="0.25">
      <c r="A164" s="7" t="s">
        <v>159</v>
      </c>
      <c r="B164" s="10">
        <v>1373537.5785226165</v>
      </c>
      <c r="C164" s="18">
        <f t="shared" si="4"/>
        <v>1.7327128148220787E-2</v>
      </c>
      <c r="D164" s="10">
        <v>3505002.3251252556</v>
      </c>
      <c r="F164" s="7" t="s">
        <v>159</v>
      </c>
      <c r="G164" s="13">
        <v>1476904.3701537249</v>
      </c>
      <c r="H164" s="20">
        <f t="shared" si="5"/>
        <v>1.6378156421988924E-2</v>
      </c>
      <c r="I164" s="13">
        <v>3733822.2156154346</v>
      </c>
    </row>
    <row r="165" spans="1:9" ht="15.75" x14ac:dyDescent="0.25">
      <c r="A165" s="7" t="s">
        <v>160</v>
      </c>
      <c r="B165" s="10">
        <v>0.432</v>
      </c>
      <c r="C165" s="18">
        <f t="shared" si="4"/>
        <v>5.4496647758866734E-9</v>
      </c>
      <c r="D165" s="10">
        <v>1E-3</v>
      </c>
      <c r="F165" s="7" t="s">
        <v>160</v>
      </c>
      <c r="G165" s="13">
        <v>1.22</v>
      </c>
      <c r="H165" s="20">
        <f t="shared" si="5"/>
        <v>1.3529210989298319E-8</v>
      </c>
      <c r="I165" s="13">
        <v>2E-3</v>
      </c>
    </row>
    <row r="166" spans="1:9" ht="15.75" x14ac:dyDescent="0.25">
      <c r="A166" s="7" t="s">
        <v>161</v>
      </c>
      <c r="B166" s="10">
        <v>1131078.217983241</v>
      </c>
      <c r="C166" s="18">
        <f t="shared" si="4"/>
        <v>1.4268511859527632E-2</v>
      </c>
      <c r="D166" s="10">
        <v>2165363.8726979471</v>
      </c>
      <c r="F166" s="7" t="s">
        <v>161</v>
      </c>
      <c r="G166" s="13">
        <v>986841.97258872353</v>
      </c>
      <c r="H166" s="20">
        <f t="shared" si="5"/>
        <v>1.094360103299032E-2</v>
      </c>
      <c r="I166" s="13">
        <v>1520059.7207147684</v>
      </c>
    </row>
    <row r="167" spans="1:9" ht="15.75" x14ac:dyDescent="0.25">
      <c r="A167" s="7" t="s">
        <v>162</v>
      </c>
      <c r="B167" s="10">
        <v>0.39899999999999997</v>
      </c>
      <c r="C167" s="18">
        <f t="shared" si="4"/>
        <v>5.0333709388397746E-9</v>
      </c>
      <c r="D167" s="10">
        <v>6.0000000000000001E-3</v>
      </c>
      <c r="F167" s="7" t="s">
        <v>162</v>
      </c>
      <c r="G167" s="14">
        <v>7.48</v>
      </c>
      <c r="H167" s="20">
        <f t="shared" si="5"/>
        <v>8.294958868848479E-8</v>
      </c>
      <c r="I167" s="14">
        <v>28.454999999999998</v>
      </c>
    </row>
    <row r="168" spans="1:9" ht="15.75" x14ac:dyDescent="0.25">
      <c r="A168" s="7" t="s">
        <v>163</v>
      </c>
      <c r="B168" s="11">
        <v>5206.1226859507315</v>
      </c>
      <c r="C168" s="18">
        <f t="shared" si="4"/>
        <v>6.5675054214282922E-5</v>
      </c>
      <c r="D168" s="11">
        <v>3941.8769955843645</v>
      </c>
      <c r="F168" s="7" t="s">
        <v>163</v>
      </c>
      <c r="G168" s="13">
        <v>4278.6890221013755</v>
      </c>
      <c r="H168" s="20">
        <f t="shared" si="5"/>
        <v>4.7448595522626238E-5</v>
      </c>
      <c r="I168" s="13">
        <v>3163.9450000000002</v>
      </c>
    </row>
    <row r="169" spans="1:9" ht="15.75" x14ac:dyDescent="0.25">
      <c r="A169" s="7" t="s">
        <v>164</v>
      </c>
      <c r="B169" s="10">
        <v>74952.111410084632</v>
      </c>
      <c r="C169" s="18">
        <f t="shared" si="4"/>
        <v>9.4551824405062932E-4</v>
      </c>
      <c r="D169" s="10">
        <v>11926.396689477371</v>
      </c>
      <c r="F169" s="7" t="s">
        <v>164</v>
      </c>
      <c r="G169" s="13">
        <v>76035.044397337508</v>
      </c>
      <c r="H169" s="20">
        <f t="shared" si="5"/>
        <v>8.4319193297724936E-4</v>
      </c>
      <c r="I169" s="13">
        <v>27725.492325329455</v>
      </c>
    </row>
    <row r="170" spans="1:9" ht="15.75" x14ac:dyDescent="0.25">
      <c r="A170" s="7" t="s">
        <v>165</v>
      </c>
      <c r="B170" s="10">
        <v>1300.6504540807939</v>
      </c>
      <c r="C170" s="18">
        <f t="shared" si="4"/>
        <v>1.6407659642002571E-5</v>
      </c>
      <c r="D170" s="10">
        <v>1546.6160000000002</v>
      </c>
      <c r="F170" s="7" t="s">
        <v>165</v>
      </c>
      <c r="G170" s="13">
        <v>1822.5624615541956</v>
      </c>
      <c r="H170" s="20">
        <f t="shared" si="5"/>
        <v>2.0211337773394771E-5</v>
      </c>
      <c r="I170" s="13">
        <v>1547.6950690350011</v>
      </c>
    </row>
    <row r="171" spans="1:9" ht="15.75" x14ac:dyDescent="0.25">
      <c r="A171" s="7" t="s">
        <v>166</v>
      </c>
      <c r="B171" s="10">
        <v>268.37830223921202</v>
      </c>
      <c r="C171" s="18">
        <f t="shared" si="4"/>
        <v>3.3855828248270864E-6</v>
      </c>
      <c r="D171" s="10">
        <v>95.927000000000007</v>
      </c>
      <c r="F171" s="7" t="s">
        <v>166</v>
      </c>
      <c r="G171" s="13">
        <v>119.3423359747552</v>
      </c>
      <c r="H171" s="20">
        <f t="shared" si="5"/>
        <v>1.3234488879985166E-6</v>
      </c>
      <c r="I171" s="13">
        <v>37.762999999999998</v>
      </c>
    </row>
    <row r="172" spans="1:9" ht="15.75" x14ac:dyDescent="0.25">
      <c r="A172" s="7" t="s">
        <v>167</v>
      </c>
      <c r="B172" s="10">
        <v>9602.5440400722364</v>
      </c>
      <c r="C172" s="18">
        <f t="shared" si="4"/>
        <v>1.2113575466222727E-4</v>
      </c>
      <c r="D172" s="10">
        <v>27355.595000000005</v>
      </c>
      <c r="F172" s="7" t="s">
        <v>167</v>
      </c>
      <c r="G172" s="13">
        <v>18446.164000000004</v>
      </c>
      <c r="H172" s="20">
        <f t="shared" si="5"/>
        <v>2.0455905303213041E-4</v>
      </c>
      <c r="I172" s="13">
        <v>50555.846999999994</v>
      </c>
    </row>
    <row r="173" spans="1:9" ht="15.75" x14ac:dyDescent="0.25">
      <c r="A173" s="7" t="s">
        <v>168</v>
      </c>
      <c r="B173" s="10">
        <v>23143.261303725907</v>
      </c>
      <c r="C173" s="18">
        <f t="shared" si="4"/>
        <v>2.9195142575475966E-4</v>
      </c>
      <c r="D173" s="10">
        <v>9935.6268623806754</v>
      </c>
      <c r="F173" s="7" t="s">
        <v>168</v>
      </c>
      <c r="G173" s="13">
        <v>24978.431540107922</v>
      </c>
      <c r="H173" s="20">
        <f t="shared" si="5"/>
        <v>2.7699874630152777E-4</v>
      </c>
      <c r="I173" s="13">
        <v>13284.710499116207</v>
      </c>
    </row>
    <row r="174" spans="1:9" ht="15.75" x14ac:dyDescent="0.25">
      <c r="A174" s="7" t="s">
        <v>169</v>
      </c>
      <c r="B174" s="10">
        <v>179348.80858232305</v>
      </c>
      <c r="C174" s="18">
        <f t="shared" si="4"/>
        <v>2.2624788998340914E-3</v>
      </c>
      <c r="D174" s="10">
        <v>3074.008797046969</v>
      </c>
      <c r="F174" s="7" t="s">
        <v>169</v>
      </c>
      <c r="G174" s="13">
        <v>186479.30508447453</v>
      </c>
      <c r="H174" s="20">
        <f t="shared" si="5"/>
        <v>2.0679654619881862E-3</v>
      </c>
      <c r="I174" s="13">
        <v>3099.5145370025775</v>
      </c>
    </row>
    <row r="175" spans="1:9" ht="15.75" x14ac:dyDescent="0.25">
      <c r="A175" s="7" t="s">
        <v>170</v>
      </c>
      <c r="B175" s="11">
        <v>0.53600000000000003</v>
      </c>
      <c r="C175" s="18">
        <f t="shared" si="4"/>
        <v>6.7616211108223551E-9</v>
      </c>
      <c r="D175" s="11">
        <v>0.13300000000000001</v>
      </c>
      <c r="F175" s="7" t="s">
        <v>170</v>
      </c>
      <c r="G175" s="13">
        <v>13.823</v>
      </c>
      <c r="H175" s="20">
        <f t="shared" si="5"/>
        <v>1.5329039631563171E-7</v>
      </c>
      <c r="I175" s="13">
        <v>4.2080000000000002</v>
      </c>
    </row>
    <row r="176" spans="1:9" ht="15.75" x14ac:dyDescent="0.25">
      <c r="A176" s="7" t="s">
        <v>171</v>
      </c>
      <c r="B176" s="10">
        <v>627170.15240048303</v>
      </c>
      <c r="C176" s="18">
        <f t="shared" si="4"/>
        <v>7.9117293704268274E-3</v>
      </c>
      <c r="D176" s="10">
        <v>241138.35120223984</v>
      </c>
      <c r="F176" s="7" t="s">
        <v>171</v>
      </c>
      <c r="G176" s="13">
        <v>675558.35666468344</v>
      </c>
      <c r="H176" s="20">
        <f t="shared" si="5"/>
        <v>7.491616018770614E-3</v>
      </c>
      <c r="I176" s="13">
        <v>219611.68704576558</v>
      </c>
    </row>
    <row r="177" spans="1:9" ht="15.75" x14ac:dyDescent="0.25">
      <c r="A177" s="7" t="s">
        <v>172</v>
      </c>
      <c r="B177" s="10">
        <v>251539.19117803924</v>
      </c>
      <c r="C177" s="18">
        <f t="shared" si="4"/>
        <v>3.1731580322175565E-3</v>
      </c>
      <c r="D177" s="10">
        <v>157190.4580857353</v>
      </c>
      <c r="F177" s="7" t="s">
        <v>172</v>
      </c>
      <c r="G177" s="14">
        <v>201899.44507929019</v>
      </c>
      <c r="H177" s="20">
        <f t="shared" si="5"/>
        <v>2.2389673697540699E-3</v>
      </c>
      <c r="I177" s="14">
        <v>177241.11382380137</v>
      </c>
    </row>
    <row r="178" spans="1:9" ht="15.75" x14ac:dyDescent="0.25">
      <c r="A178" s="7" t="s">
        <v>173</v>
      </c>
      <c r="B178" s="10">
        <v>130904.1654654116</v>
      </c>
      <c r="C178" s="18">
        <f t="shared" si="4"/>
        <v>1.6513514341520703E-3</v>
      </c>
      <c r="D178" s="10">
        <v>3039.2310832290168</v>
      </c>
      <c r="F178" s="7" t="s">
        <v>173</v>
      </c>
      <c r="G178" s="13">
        <v>2592.0983768746419</v>
      </c>
      <c r="H178" s="20">
        <f t="shared" si="5"/>
        <v>2.8745119545700609E-5</v>
      </c>
      <c r="I178" s="13">
        <v>2220.9456250248058</v>
      </c>
    </row>
    <row r="179" spans="1:9" ht="15.75" x14ac:dyDescent="0.25">
      <c r="A179" s="7" t="s">
        <v>174</v>
      </c>
      <c r="B179" s="10">
        <v>101385.08966729816</v>
      </c>
      <c r="C179" s="18">
        <f t="shared" si="4"/>
        <v>1.27896933324071E-3</v>
      </c>
      <c r="D179" s="10">
        <v>28593.610821861868</v>
      </c>
      <c r="F179" s="7" t="s">
        <v>174</v>
      </c>
      <c r="G179" s="13">
        <v>92624.082070728895</v>
      </c>
      <c r="H179" s="20">
        <f t="shared" si="5"/>
        <v>1.0271563516598154E-3</v>
      </c>
      <c r="I179" s="13">
        <v>32381.907456322333</v>
      </c>
    </row>
    <row r="180" spans="1:9" ht="15.75" x14ac:dyDescent="0.25">
      <c r="A180" s="7" t="s">
        <v>175</v>
      </c>
      <c r="B180" s="10">
        <v>312527.26903624338</v>
      </c>
      <c r="C180" s="18">
        <f t="shared" si="4"/>
        <v>3.9425204851177625E-3</v>
      </c>
      <c r="D180" s="10">
        <v>1091413.9458057936</v>
      </c>
      <c r="F180" s="7" t="s">
        <v>175</v>
      </c>
      <c r="G180" s="13">
        <v>557202.97358900111</v>
      </c>
      <c r="H180" s="20">
        <f t="shared" si="5"/>
        <v>6.1791119619262419E-3</v>
      </c>
      <c r="I180" s="13">
        <v>1689476.9884182315</v>
      </c>
    </row>
    <row r="181" spans="1:9" ht="15.75" x14ac:dyDescent="0.25">
      <c r="A181" s="7" t="s">
        <v>176</v>
      </c>
      <c r="B181" s="10">
        <v>9.3697861832559912</v>
      </c>
      <c r="C181" s="18">
        <f t="shared" si="4"/>
        <v>1.1819952250111067E-7</v>
      </c>
      <c r="D181" s="10">
        <v>3.431</v>
      </c>
      <c r="F181" s="7" t="s">
        <v>176</v>
      </c>
      <c r="G181" s="13">
        <v>25.679957218660483</v>
      </c>
      <c r="H181" s="20">
        <f t="shared" si="5"/>
        <v>2.8477832738312471E-7</v>
      </c>
      <c r="I181" s="13">
        <v>7.5</v>
      </c>
    </row>
    <row r="182" spans="1:9" ht="15.75" x14ac:dyDescent="0.25">
      <c r="A182" s="7" t="s">
        <v>177</v>
      </c>
      <c r="B182" s="11">
        <v>679.50169993705288</v>
      </c>
      <c r="C182" s="18">
        <f t="shared" si="4"/>
        <v>8.571889998384428E-6</v>
      </c>
      <c r="D182" s="11">
        <v>111.51600000000001</v>
      </c>
      <c r="F182" s="7" t="s">
        <v>177</v>
      </c>
      <c r="G182" s="13">
        <v>47.573239952631397</v>
      </c>
      <c r="H182" s="20">
        <f t="shared" si="5"/>
        <v>5.2756426292103821E-7</v>
      </c>
      <c r="I182" s="13">
        <v>13.765784993450099</v>
      </c>
    </row>
    <row r="183" spans="1:9" ht="15.75" x14ac:dyDescent="0.25">
      <c r="A183" s="7" t="s">
        <v>178</v>
      </c>
      <c r="B183" s="10">
        <v>4.2999999999999997E-2</v>
      </c>
      <c r="C183" s="18">
        <f t="shared" si="4"/>
        <v>5.4244348463686797E-10</v>
      </c>
      <c r="D183" s="10">
        <v>0</v>
      </c>
      <c r="F183" s="7" t="s">
        <v>178</v>
      </c>
      <c r="G183" s="13">
        <v>3.3559999999999999</v>
      </c>
      <c r="H183" s="20">
        <f t="shared" si="5"/>
        <v>3.7216419737774722E-8</v>
      </c>
      <c r="I183" s="13">
        <v>0.1</v>
      </c>
    </row>
    <row r="184" spans="1:9" ht="15.75" x14ac:dyDescent="0.25">
      <c r="A184" s="7" t="s">
        <v>179</v>
      </c>
      <c r="B184" s="10">
        <v>0.13600000000000001</v>
      </c>
      <c r="C184" s="18">
        <f t="shared" si="4"/>
        <v>1.7156352072235826E-9</v>
      </c>
      <c r="D184" s="10">
        <v>1E-3</v>
      </c>
      <c r="F184" s="7" t="s">
        <v>179</v>
      </c>
      <c r="G184" s="13">
        <v>9.5849581200646945</v>
      </c>
      <c r="H184" s="20">
        <f t="shared" si="5"/>
        <v>1.0629255797536346E-7</v>
      </c>
      <c r="I184" s="13">
        <v>3.1320000000000001</v>
      </c>
    </row>
    <row r="185" spans="1:9" ht="15.75" x14ac:dyDescent="0.25">
      <c r="A185" s="7" t="s">
        <v>180</v>
      </c>
      <c r="B185" s="10">
        <v>71.027000000000001</v>
      </c>
      <c r="C185" s="18">
        <f t="shared" si="4"/>
        <v>8.9600310193727499E-7</v>
      </c>
      <c r="D185" s="10">
        <v>1.327</v>
      </c>
      <c r="F185" s="7" t="s">
        <v>180</v>
      </c>
      <c r="G185" s="13">
        <v>99.879344200034026</v>
      </c>
      <c r="H185" s="20">
        <f t="shared" si="5"/>
        <v>1.107613705864762E-6</v>
      </c>
      <c r="I185" s="13">
        <v>2.5219999999999994</v>
      </c>
    </row>
    <row r="186" spans="1:9" ht="15.75" x14ac:dyDescent="0.25">
      <c r="A186" s="7" t="s">
        <v>181</v>
      </c>
      <c r="B186" s="10">
        <v>8304.4209183084931</v>
      </c>
      <c r="C186" s="18">
        <f t="shared" si="4"/>
        <v>1.0475997722833856E-4</v>
      </c>
      <c r="D186" s="10">
        <v>5609.0140000000001</v>
      </c>
      <c r="F186" s="7" t="s">
        <v>181</v>
      </c>
      <c r="G186" s="13">
        <v>18345.697487456022</v>
      </c>
      <c r="H186" s="20">
        <f t="shared" si="5"/>
        <v>2.0344492791281359E-4</v>
      </c>
      <c r="I186" s="13">
        <v>21974.171872548952</v>
      </c>
    </row>
    <row r="187" spans="1:9" ht="15.75" x14ac:dyDescent="0.25">
      <c r="A187" s="7" t="s">
        <v>182</v>
      </c>
      <c r="B187" s="10">
        <v>472.33570611933288</v>
      </c>
      <c r="C187" s="18">
        <f t="shared" si="4"/>
        <v>5.9584982871113146E-6</v>
      </c>
      <c r="D187" s="10">
        <v>105.40100000000001</v>
      </c>
      <c r="F187" s="7" t="s">
        <v>182</v>
      </c>
      <c r="G187" s="14">
        <v>3888.6811872776125</v>
      </c>
      <c r="H187" s="20">
        <f t="shared" si="5"/>
        <v>4.3123596928519601E-5</v>
      </c>
      <c r="I187" s="14">
        <v>1929.093867739077</v>
      </c>
    </row>
    <row r="188" spans="1:9" ht="15.75" x14ac:dyDescent="0.25">
      <c r="A188" s="7" t="s">
        <v>183</v>
      </c>
      <c r="B188" s="10">
        <v>5971.6975697115613</v>
      </c>
      <c r="C188" s="18">
        <f t="shared" si="4"/>
        <v>7.5332754393298958E-5</v>
      </c>
      <c r="D188" s="10">
        <v>488.02029234131948</v>
      </c>
      <c r="F188" s="7" t="s">
        <v>183</v>
      </c>
      <c r="G188" s="13">
        <v>4818.9424739926362</v>
      </c>
      <c r="H188" s="20">
        <f t="shared" si="5"/>
        <v>5.3439745472080002E-5</v>
      </c>
      <c r="I188" s="13">
        <v>729.41940002716228</v>
      </c>
    </row>
    <row r="189" spans="1:9" ht="15.75" x14ac:dyDescent="0.25">
      <c r="A189" s="7" t="s">
        <v>184</v>
      </c>
      <c r="B189" s="11">
        <v>274.92401973962427</v>
      </c>
      <c r="C189" s="18">
        <f t="shared" si="4"/>
        <v>3.4681568204171364E-6</v>
      </c>
      <c r="D189" s="11">
        <v>72.610000000000014</v>
      </c>
      <c r="F189" s="7" t="s">
        <v>184</v>
      </c>
      <c r="G189" s="13">
        <v>282.51330416859054</v>
      </c>
      <c r="H189" s="20">
        <f t="shared" si="5"/>
        <v>3.1329361470333393E-6</v>
      </c>
      <c r="I189" s="13">
        <v>72.657000000000011</v>
      </c>
    </row>
    <row r="190" spans="1:9" ht="15.75" x14ac:dyDescent="0.25">
      <c r="A190" s="7" t="s">
        <v>185</v>
      </c>
      <c r="B190" s="10">
        <v>594.58561854071024</v>
      </c>
      <c r="C190" s="18">
        <f t="shared" si="4"/>
        <v>7.5006766240974511E-6</v>
      </c>
      <c r="D190" s="10">
        <v>56.819000000000003</v>
      </c>
      <c r="F190" s="7" t="s">
        <v>185</v>
      </c>
      <c r="G190" s="13">
        <v>767.02417500123727</v>
      </c>
      <c r="H190" s="20">
        <f t="shared" si="5"/>
        <v>8.505927784823129E-6</v>
      </c>
      <c r="I190" s="13">
        <v>728.437801226484</v>
      </c>
    </row>
    <row r="191" spans="1:9" ht="15.75" x14ac:dyDescent="0.25">
      <c r="A191" s="7" t="s">
        <v>186</v>
      </c>
      <c r="B191" s="10">
        <v>308747.80021935573</v>
      </c>
      <c r="C191" s="18">
        <f t="shared" si="4"/>
        <v>3.894842619184997E-3</v>
      </c>
      <c r="D191" s="10">
        <v>3365.7954318069487</v>
      </c>
      <c r="F191" s="7" t="s">
        <v>186</v>
      </c>
      <c r="G191" s="13">
        <v>444915.69041649293</v>
      </c>
      <c r="H191" s="20">
        <f t="shared" si="5"/>
        <v>4.9339002033557912E-3</v>
      </c>
      <c r="I191" s="13">
        <v>3031.3286165899476</v>
      </c>
    </row>
    <row r="192" spans="1:9" ht="15.75" x14ac:dyDescent="0.25">
      <c r="A192" s="7" t="s">
        <v>187</v>
      </c>
      <c r="B192" s="10">
        <v>3.3570000000000002</v>
      </c>
      <c r="C192" s="18">
        <f t="shared" si="4"/>
        <v>4.23484366959527E-8</v>
      </c>
      <c r="D192" s="10">
        <v>6.0000000000000001E-3</v>
      </c>
      <c r="F192" s="7" t="s">
        <v>187</v>
      </c>
      <c r="G192" s="13"/>
      <c r="H192" s="20">
        <f t="shared" si="5"/>
        <v>0</v>
      </c>
      <c r="I192" s="13"/>
    </row>
    <row r="193" spans="1:9" ht="15.75" x14ac:dyDescent="0.25">
      <c r="A193" s="7" t="s">
        <v>188</v>
      </c>
      <c r="B193" s="10">
        <v>50019.696016990718</v>
      </c>
      <c r="C193" s="18">
        <f t="shared" si="4"/>
        <v>6.3099670251007701E-4</v>
      </c>
      <c r="D193" s="10">
        <v>12501.155649201355</v>
      </c>
      <c r="F193" s="7" t="s">
        <v>188</v>
      </c>
      <c r="G193" s="13">
        <v>59244.110314855236</v>
      </c>
      <c r="H193" s="20">
        <f t="shared" si="5"/>
        <v>6.5698858059257494E-4</v>
      </c>
      <c r="I193" s="13">
        <v>11901.178225792855</v>
      </c>
    </row>
    <row r="194" spans="1:9" ht="15.75" x14ac:dyDescent="0.25">
      <c r="A194" s="7" t="s">
        <v>189</v>
      </c>
      <c r="B194" s="10">
        <v>31246.383952237495</v>
      </c>
      <c r="C194" s="18">
        <f t="shared" si="4"/>
        <v>3.9417203240356321E-4</v>
      </c>
      <c r="D194" s="10">
        <v>4486.3102789780596</v>
      </c>
      <c r="F194" s="7" t="s">
        <v>189</v>
      </c>
      <c r="G194" s="13">
        <v>27310.356240023604</v>
      </c>
      <c r="H194" s="20">
        <f t="shared" si="5"/>
        <v>3.0285866538047482E-4</v>
      </c>
      <c r="I194" s="13">
        <v>4021.2596198576698</v>
      </c>
    </row>
    <row r="195" spans="1:9" ht="15.75" x14ac:dyDescent="0.25">
      <c r="A195" s="7" t="s">
        <v>190</v>
      </c>
      <c r="B195" s="10"/>
      <c r="C195" s="18">
        <f t="shared" si="4"/>
        <v>0</v>
      </c>
      <c r="D195" s="10"/>
      <c r="F195" s="7" t="s">
        <v>190</v>
      </c>
      <c r="G195" s="13">
        <v>319.79199999999997</v>
      </c>
      <c r="H195" s="20">
        <f t="shared" si="5"/>
        <v>3.5463388858112197E-6</v>
      </c>
      <c r="I195" s="13">
        <v>2.4990000000000001</v>
      </c>
    </row>
    <row r="196" spans="1:9" ht="15.75" x14ac:dyDescent="0.25">
      <c r="A196" s="7" t="s">
        <v>191</v>
      </c>
      <c r="B196" s="11">
        <v>3.0138628922946156</v>
      </c>
      <c r="C196" s="18">
        <f t="shared" si="4"/>
        <v>3.8019774174745133E-8</v>
      </c>
      <c r="D196" s="11">
        <v>0.315</v>
      </c>
      <c r="F196" s="7" t="s">
        <v>191</v>
      </c>
      <c r="G196" s="13">
        <v>1.9792091940088672</v>
      </c>
      <c r="H196" s="20">
        <f t="shared" si="5"/>
        <v>2.1948474407954948E-8</v>
      </c>
      <c r="I196" s="13">
        <v>9.7000000000000003E-2</v>
      </c>
    </row>
    <row r="197" spans="1:9" ht="15.75" x14ac:dyDescent="0.25">
      <c r="A197" s="7" t="s">
        <v>192</v>
      </c>
      <c r="B197" s="10">
        <v>102260.32436674593</v>
      </c>
      <c r="C197" s="18">
        <f t="shared" si="4"/>
        <v>1.290010388130095E-3</v>
      </c>
      <c r="D197" s="10">
        <v>44147.400350250071</v>
      </c>
      <c r="F197" s="7" t="s">
        <v>192</v>
      </c>
      <c r="G197" s="14">
        <v>112792.59969733289</v>
      </c>
      <c r="H197" s="20">
        <f t="shared" si="5"/>
        <v>1.2508154748661331E-3</v>
      </c>
      <c r="I197" s="14">
        <v>51831.851057396714</v>
      </c>
    </row>
    <row r="198" spans="1:9" ht="15.75" x14ac:dyDescent="0.25">
      <c r="A198" s="7" t="s">
        <v>193</v>
      </c>
      <c r="B198" s="10">
        <v>975876.40660323424</v>
      </c>
      <c r="C198" s="18">
        <f t="shared" si="4"/>
        <v>1.231064647843636E-2</v>
      </c>
      <c r="D198" s="10">
        <v>56455.304435622522</v>
      </c>
      <c r="F198" s="7" t="s">
        <v>193</v>
      </c>
      <c r="G198" s="13">
        <v>856849.45031650609</v>
      </c>
      <c r="H198" s="20">
        <f t="shared" si="5"/>
        <v>9.5020467208166391E-3</v>
      </c>
      <c r="I198" s="13">
        <v>61638.430923445805</v>
      </c>
    </row>
    <row r="199" spans="1:9" ht="15.75" x14ac:dyDescent="0.25">
      <c r="A199" s="7" t="s">
        <v>194</v>
      </c>
      <c r="B199" s="10">
        <v>36.397846321185654</v>
      </c>
      <c r="C199" s="18">
        <f t="shared" si="4"/>
        <v>4.5915754864514306E-7</v>
      </c>
      <c r="D199" s="10">
        <v>10.866000000000001</v>
      </c>
      <c r="F199" s="7" t="s">
        <v>194</v>
      </c>
      <c r="G199" s="13">
        <v>1.9919973403274926</v>
      </c>
      <c r="H199" s="20">
        <f t="shared" si="5"/>
        <v>2.2090288776567E-8</v>
      </c>
      <c r="I199" s="13">
        <v>2.3E-2</v>
      </c>
    </row>
    <row r="200" spans="1:9" ht="15.75" x14ac:dyDescent="0.25">
      <c r="A200" s="7" t="s">
        <v>195</v>
      </c>
      <c r="B200" s="10">
        <v>1317178.9866679891</v>
      </c>
      <c r="C200" s="18">
        <f t="shared" ref="C200:C243" si="6">B200/$B$7</f>
        <v>1.661616649810797E-2</v>
      </c>
      <c r="D200" s="10">
        <v>1328869.7535527253</v>
      </c>
      <c r="F200" s="7" t="s">
        <v>195</v>
      </c>
      <c r="G200" s="13">
        <v>1441156.9342436688</v>
      </c>
      <c r="H200" s="20">
        <f t="shared" ref="H200:H243" si="7">G200/$G$7</f>
        <v>1.5981734616453212E-2</v>
      </c>
      <c r="I200" s="13">
        <v>1626964.7210835509</v>
      </c>
    </row>
    <row r="201" spans="1:9" ht="15.75" x14ac:dyDescent="0.25">
      <c r="A201" s="7" t="s">
        <v>196</v>
      </c>
      <c r="B201" s="10">
        <v>51776.678364584623</v>
      </c>
      <c r="C201" s="18">
        <f t="shared" si="6"/>
        <v>6.5316097290715378E-4</v>
      </c>
      <c r="D201" s="10">
        <v>5371.5932952949324</v>
      </c>
      <c r="F201" s="7" t="s">
        <v>196</v>
      </c>
      <c r="G201" s="13">
        <v>51233.621238019703</v>
      </c>
      <c r="H201" s="20">
        <f t="shared" si="7"/>
        <v>5.6815612415980657E-4</v>
      </c>
      <c r="I201" s="13">
        <v>5320.3796339347027</v>
      </c>
    </row>
    <row r="202" spans="1:9" ht="15.75" x14ac:dyDescent="0.25">
      <c r="A202" s="7" t="s">
        <v>197</v>
      </c>
      <c r="B202" s="10">
        <v>3.3029999999999999</v>
      </c>
      <c r="C202" s="18">
        <f t="shared" si="6"/>
        <v>4.166722859896686E-8</v>
      </c>
      <c r="D202" s="10">
        <v>9.8999999999999991E-2</v>
      </c>
      <c r="F202" s="7" t="s">
        <v>197</v>
      </c>
      <c r="G202" s="13">
        <v>4.8690000000000007</v>
      </c>
      <c r="H202" s="20">
        <f t="shared" si="7"/>
        <v>5.3994859267945512E-8</v>
      </c>
      <c r="I202" s="13">
        <v>0.40300000000000002</v>
      </c>
    </row>
    <row r="203" spans="1:9" ht="15.75" x14ac:dyDescent="0.25">
      <c r="A203" s="7" t="s">
        <v>198</v>
      </c>
      <c r="B203" s="11">
        <v>38.648000000000003</v>
      </c>
      <c r="C203" s="18">
        <f t="shared" si="6"/>
        <v>4.875431580057134E-7</v>
      </c>
      <c r="D203" s="11">
        <v>25.649000000000001</v>
      </c>
      <c r="F203" s="7" t="s">
        <v>198</v>
      </c>
      <c r="G203" s="13">
        <v>27.818000000000001</v>
      </c>
      <c r="H203" s="20">
        <f t="shared" si="7"/>
        <v>3.0848818959041042E-7</v>
      </c>
      <c r="I203" s="13">
        <v>13.974000000000002</v>
      </c>
    </row>
    <row r="204" spans="1:9" ht="15.75" x14ac:dyDescent="0.25">
      <c r="A204" s="7" t="s">
        <v>199</v>
      </c>
      <c r="B204" s="10">
        <v>218.10447819856702</v>
      </c>
      <c r="C204" s="18">
        <f t="shared" si="6"/>
        <v>2.7513803062543373E-6</v>
      </c>
      <c r="D204" s="10">
        <v>116.67</v>
      </c>
      <c r="F204" s="7" t="s">
        <v>199</v>
      </c>
      <c r="G204" s="13">
        <v>70.252557049918593</v>
      </c>
      <c r="H204" s="20">
        <f t="shared" si="7"/>
        <v>7.7906694005415232E-7</v>
      </c>
      <c r="I204" s="13">
        <v>28.665999999999997</v>
      </c>
    </row>
    <row r="205" spans="1:9" ht="15.75" x14ac:dyDescent="0.25">
      <c r="A205" s="7" t="s">
        <v>200</v>
      </c>
      <c r="B205" s="10">
        <v>1.8159999999999998</v>
      </c>
      <c r="C205" s="18">
        <f t="shared" si="6"/>
        <v>2.2908776002338421E-8</v>
      </c>
      <c r="D205" s="10">
        <v>2.8000000000000001E-2</v>
      </c>
      <c r="F205" s="7" t="s">
        <v>200</v>
      </c>
      <c r="G205" s="13">
        <v>0.45799999999999996</v>
      </c>
      <c r="H205" s="20">
        <f t="shared" si="7"/>
        <v>5.0789988795890413E-9</v>
      </c>
      <c r="I205" s="13">
        <v>6.5999999999999989E-2</v>
      </c>
    </row>
    <row r="206" spans="1:9" ht="15.75" x14ac:dyDescent="0.25">
      <c r="A206" s="7" t="s">
        <v>201</v>
      </c>
      <c r="B206" s="10">
        <v>8.6046252346543834</v>
      </c>
      <c r="C206" s="18">
        <f t="shared" si="6"/>
        <v>1.0854704409954073E-7</v>
      </c>
      <c r="D206" s="10">
        <v>0.751</v>
      </c>
      <c r="F206" s="7" t="s">
        <v>201</v>
      </c>
      <c r="G206" s="13">
        <v>22.011980021532352</v>
      </c>
      <c r="H206" s="20">
        <f t="shared" si="7"/>
        <v>2.4410223115043487E-7</v>
      </c>
      <c r="I206" s="13">
        <v>25.914000000000001</v>
      </c>
    </row>
    <row r="207" spans="1:9" ht="15.75" x14ac:dyDescent="0.25">
      <c r="A207" s="7" t="s">
        <v>202</v>
      </c>
      <c r="B207" s="10">
        <v>253.55762363211181</v>
      </c>
      <c r="C207" s="18">
        <f t="shared" si="6"/>
        <v>3.1986204864940978E-6</v>
      </c>
      <c r="D207" s="10">
        <v>252.00300000000001</v>
      </c>
      <c r="F207" s="7" t="s">
        <v>202</v>
      </c>
      <c r="G207" s="14">
        <v>95.189680007492754</v>
      </c>
      <c r="H207" s="20">
        <f t="shared" si="7"/>
        <v>1.055607594118985E-6</v>
      </c>
      <c r="I207" s="14">
        <v>110.533</v>
      </c>
    </row>
    <row r="208" spans="1:9" ht="15.75" x14ac:dyDescent="0.25">
      <c r="A208" s="7" t="s">
        <v>203</v>
      </c>
      <c r="B208" s="10">
        <v>5375.6722751683365</v>
      </c>
      <c r="C208" s="18">
        <f t="shared" si="6"/>
        <v>6.7813916307165407E-5</v>
      </c>
      <c r="D208" s="10">
        <v>209.74200000000005</v>
      </c>
      <c r="F208" s="7" t="s">
        <v>203</v>
      </c>
      <c r="G208" s="13">
        <v>683.81098313111465</v>
      </c>
      <c r="H208" s="20">
        <f t="shared" si="7"/>
        <v>7.5831336619511184E-6</v>
      </c>
      <c r="I208" s="13">
        <v>587.26860006934612</v>
      </c>
    </row>
    <row r="209" spans="1:9" ht="15.75" x14ac:dyDescent="0.25">
      <c r="A209" s="7" t="s">
        <v>204</v>
      </c>
      <c r="B209" s="10">
        <v>512484.93413907918</v>
      </c>
      <c r="C209" s="18">
        <f t="shared" si="6"/>
        <v>6.4649793836813463E-3</v>
      </c>
      <c r="D209" s="10">
        <v>392426.72715424083</v>
      </c>
      <c r="F209" s="7" t="s">
        <v>204</v>
      </c>
      <c r="G209" s="13">
        <v>665174.92362027813</v>
      </c>
      <c r="H209" s="20">
        <f t="shared" si="7"/>
        <v>7.3764687593845385E-3</v>
      </c>
      <c r="I209" s="13">
        <v>756219.76960644533</v>
      </c>
    </row>
    <row r="210" spans="1:9" ht="15.75" x14ac:dyDescent="0.25">
      <c r="A210" s="7" t="s">
        <v>205</v>
      </c>
      <c r="B210" s="11">
        <v>602016.20762186591</v>
      </c>
      <c r="C210" s="18">
        <f t="shared" si="6"/>
        <v>7.5944132434948176E-3</v>
      </c>
      <c r="D210" s="11">
        <v>22793.240705828499</v>
      </c>
      <c r="F210" s="7" t="s">
        <v>205</v>
      </c>
      <c r="G210" s="13">
        <v>723806.40655427845</v>
      </c>
      <c r="H210" s="20">
        <f t="shared" si="7"/>
        <v>8.0266635980972712E-3</v>
      </c>
      <c r="I210" s="13">
        <v>25620.467789272283</v>
      </c>
    </row>
    <row r="211" spans="1:9" ht="15.75" x14ac:dyDescent="0.25">
      <c r="A211" s="7" t="s">
        <v>206</v>
      </c>
      <c r="B211" s="10">
        <v>4.74</v>
      </c>
      <c r="C211" s="18">
        <f t="shared" si="6"/>
        <v>5.979493295764545E-8</v>
      </c>
      <c r="D211" s="10">
        <v>0.39900000000000002</v>
      </c>
      <c r="F211" s="7" t="s">
        <v>206</v>
      </c>
      <c r="G211" s="13">
        <v>0.32700000000000001</v>
      </c>
      <c r="H211" s="20">
        <f t="shared" si="7"/>
        <v>3.6262721258201235E-9</v>
      </c>
      <c r="I211" s="13">
        <v>3.0000000000000001E-3</v>
      </c>
    </row>
    <row r="212" spans="1:9" ht="15.75" x14ac:dyDescent="0.25">
      <c r="A212" s="7" t="s">
        <v>207</v>
      </c>
      <c r="B212" s="10">
        <v>297084.19204618572</v>
      </c>
      <c r="C212" s="18">
        <f t="shared" si="6"/>
        <v>3.7477066131177089E-3</v>
      </c>
      <c r="D212" s="10">
        <v>16872.269710109362</v>
      </c>
      <c r="F212" s="7" t="s">
        <v>207</v>
      </c>
      <c r="G212" s="13">
        <v>375344.37023371656</v>
      </c>
      <c r="H212" s="20">
        <f t="shared" si="7"/>
        <v>4.1623878512600451E-3</v>
      </c>
      <c r="I212" s="13">
        <v>23492.07254946751</v>
      </c>
    </row>
    <row r="213" spans="1:9" ht="15.75" x14ac:dyDescent="0.25">
      <c r="A213" s="7" t="s">
        <v>208</v>
      </c>
      <c r="B213" s="10">
        <v>20.707999999999998</v>
      </c>
      <c r="C213" s="18">
        <f t="shared" si="6"/>
        <v>2.6123069022930842E-7</v>
      </c>
      <c r="D213" s="10">
        <v>8.3999999999999991E-2</v>
      </c>
      <c r="F213" s="7" t="s">
        <v>208</v>
      </c>
      <c r="G213" s="13">
        <v>90.878000000000014</v>
      </c>
      <c r="H213" s="20">
        <f t="shared" si="7"/>
        <v>1.0077931444962728E-6</v>
      </c>
      <c r="I213" s="13">
        <v>1.0289999999999999</v>
      </c>
    </row>
    <row r="214" spans="1:9" ht="15.75" x14ac:dyDescent="0.25">
      <c r="A214" s="7" t="s">
        <v>209</v>
      </c>
      <c r="B214" s="10">
        <v>734.29221355094467</v>
      </c>
      <c r="C214" s="18">
        <f t="shared" si="6"/>
        <v>9.2630703967510142E-6</v>
      </c>
      <c r="D214" s="10">
        <v>165.28299999999993</v>
      </c>
      <c r="F214" s="7" t="s">
        <v>209</v>
      </c>
      <c r="G214" s="13">
        <v>284.6511922775104</v>
      </c>
      <c r="H214" s="20">
        <f t="shared" si="7"/>
        <v>3.1566442939981661E-6</v>
      </c>
      <c r="I214" s="13">
        <v>88.346000000000018</v>
      </c>
    </row>
    <row r="215" spans="1:9" ht="15.75" x14ac:dyDescent="0.25">
      <c r="A215" s="7" t="s">
        <v>210</v>
      </c>
      <c r="B215" s="10">
        <v>384816.77545484819</v>
      </c>
      <c r="C215" s="18">
        <f t="shared" si="6"/>
        <v>4.8544500610337446E-3</v>
      </c>
      <c r="D215" s="10">
        <v>39658.450617307753</v>
      </c>
      <c r="F215" s="7" t="s">
        <v>210</v>
      </c>
      <c r="G215" s="13">
        <v>437991.9920198436</v>
      </c>
      <c r="H215" s="20">
        <f t="shared" si="7"/>
        <v>4.8571197308684673E-3</v>
      </c>
      <c r="I215" s="13">
        <v>39344.98261547686</v>
      </c>
    </row>
    <row r="216" spans="1:9" ht="15.75" x14ac:dyDescent="0.25">
      <c r="A216" s="7" t="s">
        <v>211</v>
      </c>
      <c r="B216" s="10">
        <v>114.127</v>
      </c>
      <c r="C216" s="18">
        <f t="shared" si="6"/>
        <v>1.4397080830500427E-6</v>
      </c>
      <c r="D216" s="10">
        <v>0.35499999999999998</v>
      </c>
      <c r="F216" s="7" t="s">
        <v>211</v>
      </c>
      <c r="G216" s="13">
        <v>0.77500000000000002</v>
      </c>
      <c r="H216" s="20">
        <f t="shared" si="7"/>
        <v>8.594375833365736E-9</v>
      </c>
      <c r="I216" s="13">
        <v>2E-3</v>
      </c>
    </row>
    <row r="217" spans="1:9" ht="15.75" x14ac:dyDescent="0.25">
      <c r="A217" s="7" t="s">
        <v>212</v>
      </c>
      <c r="B217" s="11">
        <v>16.821999999999999</v>
      </c>
      <c r="C217" s="18">
        <f t="shared" si="6"/>
        <v>2.1220893717584634E-7</v>
      </c>
      <c r="D217" s="11">
        <v>9.8559999999999999</v>
      </c>
      <c r="F217" s="7" t="s">
        <v>212</v>
      </c>
      <c r="G217" s="14">
        <v>40.878</v>
      </c>
      <c r="H217" s="20">
        <f t="shared" si="7"/>
        <v>4.5331728427912846E-7</v>
      </c>
      <c r="I217" s="14">
        <v>1.1769999999999998</v>
      </c>
    </row>
    <row r="218" spans="1:9" ht="15.75" x14ac:dyDescent="0.25">
      <c r="A218" s="7" t="s">
        <v>213</v>
      </c>
      <c r="B218" s="10">
        <v>1775.0248393892309</v>
      </c>
      <c r="C218" s="18">
        <f t="shared" si="6"/>
        <v>2.2391875795239335E-5</v>
      </c>
      <c r="D218" s="10">
        <v>47.845999999999989</v>
      </c>
      <c r="F218" s="7" t="s">
        <v>213</v>
      </c>
      <c r="G218" s="13">
        <v>1647.3960475451818</v>
      </c>
      <c r="H218" s="20">
        <f t="shared" si="7"/>
        <v>1.8268826811618762E-5</v>
      </c>
      <c r="I218" s="13">
        <v>81.539204053470826</v>
      </c>
    </row>
    <row r="219" spans="1:9" ht="15.75" x14ac:dyDescent="0.25">
      <c r="A219" s="7" t="s">
        <v>214</v>
      </c>
      <c r="B219" s="10">
        <v>23.849</v>
      </c>
      <c r="C219" s="18">
        <f t="shared" si="6"/>
        <v>3.0085429453731779E-7</v>
      </c>
      <c r="D219" s="10">
        <v>29.027999999999999</v>
      </c>
      <c r="F219" s="7" t="s">
        <v>214</v>
      </c>
      <c r="G219" s="13">
        <v>56.500999999999991</v>
      </c>
      <c r="H219" s="20">
        <f t="shared" si="7"/>
        <v>6.2656881156257727E-7</v>
      </c>
      <c r="I219" s="13">
        <v>0.19999999999999998</v>
      </c>
    </row>
    <row r="220" spans="1:9" ht="15.75" x14ac:dyDescent="0.25">
      <c r="A220" s="7" t="s">
        <v>215</v>
      </c>
      <c r="B220" s="10">
        <v>8280.6332310625439</v>
      </c>
      <c r="C220" s="18">
        <f t="shared" si="6"/>
        <v>1.0445989639203288E-4</v>
      </c>
      <c r="D220" s="10">
        <v>16812.739000000001</v>
      </c>
      <c r="F220" s="7" t="s">
        <v>215</v>
      </c>
      <c r="G220" s="13">
        <v>6627.2371239573486</v>
      </c>
      <c r="H220" s="20">
        <f t="shared" si="7"/>
        <v>7.3492860103384884E-5</v>
      </c>
      <c r="I220" s="13">
        <v>18003.170000000002</v>
      </c>
    </row>
    <row r="221" spans="1:9" ht="15.75" x14ac:dyDescent="0.25">
      <c r="A221" s="7" t="s">
        <v>216</v>
      </c>
      <c r="B221" s="10">
        <v>20308.860836064519</v>
      </c>
      <c r="C221" s="18">
        <f t="shared" si="6"/>
        <v>2.5619556374232682E-4</v>
      </c>
      <c r="D221" s="10">
        <v>25510.135768612352</v>
      </c>
      <c r="F221" s="7" t="s">
        <v>216</v>
      </c>
      <c r="G221" s="13">
        <v>14254.067919366169</v>
      </c>
      <c r="H221" s="20">
        <f t="shared" si="7"/>
        <v>1.5807073142368313E-4</v>
      </c>
      <c r="I221" s="13">
        <v>7853.1388950152595</v>
      </c>
    </row>
    <row r="222" spans="1:9" ht="15.75" x14ac:dyDescent="0.25">
      <c r="A222" s="7" t="s">
        <v>217</v>
      </c>
      <c r="B222" s="10">
        <v>571831.07542103517</v>
      </c>
      <c r="C222" s="18">
        <f t="shared" si="6"/>
        <v>7.2136288645356745E-3</v>
      </c>
      <c r="D222" s="10">
        <v>173548.76828664119</v>
      </c>
      <c r="F222" s="7" t="s">
        <v>217</v>
      </c>
      <c r="G222" s="13">
        <v>610533.16784210212</v>
      </c>
      <c r="H222" s="20">
        <f t="shared" si="7"/>
        <v>6.770518068606954E-3</v>
      </c>
      <c r="I222" s="13">
        <v>313316.25010688324</v>
      </c>
    </row>
    <row r="223" spans="1:9" ht="15.75" x14ac:dyDescent="0.25">
      <c r="A223" s="7" t="s">
        <v>218</v>
      </c>
      <c r="B223" s="10">
        <v>1794.6801763239957</v>
      </c>
      <c r="C223" s="18">
        <f t="shared" si="6"/>
        <v>2.2639827177997604E-5</v>
      </c>
      <c r="D223" s="10">
        <v>811.08399999999983</v>
      </c>
      <c r="F223" s="7" t="s">
        <v>218</v>
      </c>
      <c r="G223" s="13">
        <v>804.87617582357268</v>
      </c>
      <c r="H223" s="20">
        <f t="shared" si="7"/>
        <v>8.9256881991612175E-6</v>
      </c>
      <c r="I223" s="13">
        <v>750.89721898661799</v>
      </c>
    </row>
    <row r="224" spans="1:9" ht="15.75" x14ac:dyDescent="0.25">
      <c r="A224" s="7" t="s">
        <v>219</v>
      </c>
      <c r="B224" s="11">
        <v>126.99346126518067</v>
      </c>
      <c r="C224" s="18">
        <f t="shared" si="6"/>
        <v>1.6020180384832959E-6</v>
      </c>
      <c r="D224" s="11">
        <v>22.820000412980328</v>
      </c>
      <c r="F224" s="7" t="s">
        <v>219</v>
      </c>
      <c r="G224" s="13">
        <v>88.620556546880465</v>
      </c>
      <c r="H224" s="20">
        <f t="shared" si="7"/>
        <v>9.8275918648507238E-7</v>
      </c>
      <c r="I224" s="13">
        <v>16.948276716163949</v>
      </c>
    </row>
    <row r="225" spans="1:9" ht="15.75" x14ac:dyDescent="0.25">
      <c r="A225" s="7" t="s">
        <v>220</v>
      </c>
      <c r="B225" s="10">
        <v>16.175999999999998</v>
      </c>
      <c r="C225" s="18">
        <f t="shared" si="6"/>
        <v>2.0405966994153433E-7</v>
      </c>
      <c r="D225" s="10">
        <v>4.0000000000000001E-3</v>
      </c>
      <c r="F225" s="7" t="s">
        <v>220</v>
      </c>
      <c r="G225" s="13"/>
      <c r="H225" s="20">
        <f t="shared" si="7"/>
        <v>0</v>
      </c>
      <c r="I225" s="13"/>
    </row>
    <row r="226" spans="1:9" ht="15.75" x14ac:dyDescent="0.25">
      <c r="A226" s="7" t="s">
        <v>221</v>
      </c>
      <c r="B226" s="10">
        <v>352.91353077004749</v>
      </c>
      <c r="C226" s="18">
        <f t="shared" si="6"/>
        <v>4.4519917536373279E-6</v>
      </c>
      <c r="D226" s="10">
        <v>107.91783542778587</v>
      </c>
      <c r="F226" s="7" t="s">
        <v>221</v>
      </c>
      <c r="G226" s="13">
        <v>941.14540657926329</v>
      </c>
      <c r="H226" s="20">
        <f t="shared" si="7"/>
        <v>1.043684817804902E-5</v>
      </c>
      <c r="I226" s="13">
        <v>251.85124712062398</v>
      </c>
    </row>
    <row r="227" spans="1:9" ht="15.75" x14ac:dyDescent="0.25">
      <c r="A227" s="7" t="s">
        <v>222</v>
      </c>
      <c r="B227" s="10">
        <v>49014.722029425036</v>
      </c>
      <c r="C227" s="18">
        <f t="shared" si="6"/>
        <v>6.1831899107322736E-4</v>
      </c>
      <c r="D227" s="10">
        <v>203006.41587105399</v>
      </c>
      <c r="F227" s="7" t="s">
        <v>222</v>
      </c>
      <c r="G227" s="14">
        <v>59722.41020661722</v>
      </c>
      <c r="H227" s="20">
        <f t="shared" si="7"/>
        <v>6.6229269547110473E-4</v>
      </c>
      <c r="I227" s="14">
        <v>302189.90172922867</v>
      </c>
    </row>
    <row r="228" spans="1:9" ht="15.75" x14ac:dyDescent="0.25">
      <c r="A228" s="7" t="s">
        <v>223</v>
      </c>
      <c r="B228" s="10">
        <v>24896.528463165472</v>
      </c>
      <c r="C228" s="18">
        <f t="shared" si="6"/>
        <v>3.1406882918419643E-4</v>
      </c>
      <c r="D228" s="10">
        <v>6195.7556005724764</v>
      </c>
      <c r="F228" s="7" t="s">
        <v>223</v>
      </c>
      <c r="G228" s="13">
        <v>76109.381964916625</v>
      </c>
      <c r="H228" s="20">
        <f t="shared" si="7"/>
        <v>8.4401630071184698E-4</v>
      </c>
      <c r="I228" s="13">
        <v>81750.500388388347</v>
      </c>
    </row>
    <row r="229" spans="1:9" ht="15.75" x14ac:dyDescent="0.25">
      <c r="A229" s="7" t="s">
        <v>224</v>
      </c>
      <c r="B229" s="10">
        <v>16368174.098516483</v>
      </c>
      <c r="C229" s="18">
        <f t="shared" si="6"/>
        <v>0.20648393942191179</v>
      </c>
      <c r="D229" s="10">
        <v>1936712.2167568668</v>
      </c>
      <c r="F229" s="7" t="s">
        <v>224</v>
      </c>
      <c r="G229" s="13">
        <v>15759454.175615311</v>
      </c>
      <c r="H229" s="20">
        <f t="shared" si="7"/>
        <v>0.17476473821153932</v>
      </c>
      <c r="I229" s="13">
        <v>2426138.4755748096</v>
      </c>
    </row>
    <row r="230" spans="1:9" ht="15.75" x14ac:dyDescent="0.25">
      <c r="A230" s="7" t="s">
        <v>225</v>
      </c>
      <c r="B230" s="10">
        <v>145077.05322807806</v>
      </c>
      <c r="C230" s="18">
        <f t="shared" si="6"/>
        <v>1.8301419138113265E-3</v>
      </c>
      <c r="D230" s="10">
        <v>112.087</v>
      </c>
      <c r="F230" s="7" t="s">
        <v>225</v>
      </c>
      <c r="G230" s="13">
        <v>519534.6866129603</v>
      </c>
      <c r="H230" s="20">
        <f t="shared" si="7"/>
        <v>5.7613888454473121E-3</v>
      </c>
      <c r="I230" s="13">
        <v>334.52</v>
      </c>
    </row>
    <row r="231" spans="1:9" ht="15.75" x14ac:dyDescent="0.25">
      <c r="A231" s="7" t="s">
        <v>226</v>
      </c>
      <c r="B231" s="11">
        <v>1059861.8391600002</v>
      </c>
      <c r="C231" s="18">
        <f t="shared" si="6"/>
        <v>1.3370119750409075E-2</v>
      </c>
      <c r="D231" s="11">
        <v>8319.8020000000124</v>
      </c>
      <c r="F231" s="7" t="s">
        <v>226</v>
      </c>
      <c r="G231" s="13">
        <v>3790487.783386799</v>
      </c>
      <c r="H231" s="20">
        <f t="shared" si="7"/>
        <v>4.2034679486719434E-2</v>
      </c>
      <c r="I231" s="13">
        <v>7780.5670000000164</v>
      </c>
    </row>
    <row r="232" spans="1:9" ht="15.75" x14ac:dyDescent="0.25">
      <c r="A232" s="7" t="s">
        <v>227</v>
      </c>
      <c r="B232" s="10">
        <v>4285.0231709780028</v>
      </c>
      <c r="C232" s="18">
        <f t="shared" si="6"/>
        <v>5.4055416293372783E-5</v>
      </c>
      <c r="D232" s="10">
        <v>1388.7080000000001</v>
      </c>
      <c r="F232" s="7" t="s">
        <v>227</v>
      </c>
      <c r="G232" s="13">
        <v>6881.8712287146291</v>
      </c>
      <c r="H232" s="20">
        <f t="shared" si="7"/>
        <v>7.6316629388903184E-5</v>
      </c>
      <c r="I232" s="13">
        <v>1840.2576464391063</v>
      </c>
    </row>
    <row r="233" spans="1:9" ht="15.75" x14ac:dyDescent="0.25">
      <c r="A233" s="7" t="s">
        <v>228</v>
      </c>
      <c r="B233" s="10">
        <v>231.48609044504312</v>
      </c>
      <c r="C233" s="18">
        <f t="shared" si="6"/>
        <v>2.9201888731621947E-6</v>
      </c>
      <c r="D233" s="10">
        <v>8.7640000000000011</v>
      </c>
      <c r="F233" s="7" t="s">
        <v>228</v>
      </c>
      <c r="G233" s="13">
        <v>164.00864246048121</v>
      </c>
      <c r="H233" s="20">
        <f t="shared" si="7"/>
        <v>1.8187766622264275E-6</v>
      </c>
      <c r="I233" s="13">
        <v>2.3216702396546802</v>
      </c>
    </row>
    <row r="234" spans="1:9" ht="15.75" x14ac:dyDescent="0.25">
      <c r="A234" s="7" t="s">
        <v>229</v>
      </c>
      <c r="B234" s="10">
        <v>100.9569614281837</v>
      </c>
      <c r="C234" s="18">
        <f t="shared" si="6"/>
        <v>1.2735685105919497E-6</v>
      </c>
      <c r="D234" s="10">
        <v>25.217999999999989</v>
      </c>
      <c r="F234" s="7" t="s">
        <v>229</v>
      </c>
      <c r="G234" s="13">
        <v>36.711369257549585</v>
      </c>
      <c r="H234" s="20">
        <f t="shared" si="7"/>
        <v>4.0711136097658061E-7</v>
      </c>
      <c r="I234" s="13">
        <v>1.7599999999999998</v>
      </c>
    </row>
    <row r="235" spans="1:9" ht="15.75" x14ac:dyDescent="0.25">
      <c r="A235" s="7" t="s">
        <v>230</v>
      </c>
      <c r="B235" s="10">
        <v>198.50699999999998</v>
      </c>
      <c r="C235" s="18">
        <f t="shared" si="6"/>
        <v>2.5041588094142034E-6</v>
      </c>
      <c r="D235" s="10">
        <v>1.403</v>
      </c>
      <c r="F235" s="7" t="s">
        <v>230</v>
      </c>
      <c r="G235" s="13">
        <v>55.857465759147338</v>
      </c>
      <c r="H235" s="20">
        <f t="shared" si="7"/>
        <v>6.19432327527058E-7</v>
      </c>
      <c r="I235" s="13">
        <v>0.67300000000000004</v>
      </c>
    </row>
    <row r="236" spans="1:9" ht="15.75" x14ac:dyDescent="0.25">
      <c r="A236" s="7" t="s">
        <v>231</v>
      </c>
      <c r="B236" s="10">
        <v>107.54300000000001</v>
      </c>
      <c r="C236" s="18">
        <f t="shared" si="6"/>
        <v>1.3566511550768069E-6</v>
      </c>
      <c r="D236" s="10">
        <v>59.594999999999999</v>
      </c>
      <c r="F236" s="7" t="s">
        <v>231</v>
      </c>
      <c r="G236" s="13">
        <v>0.72100000000000009</v>
      </c>
      <c r="H236" s="20">
        <f t="shared" si="7"/>
        <v>7.9955419043312207E-9</v>
      </c>
      <c r="I236" s="13">
        <v>2.7000000000000003E-2</v>
      </c>
    </row>
    <row r="237" spans="1:9" ht="15.75" x14ac:dyDescent="0.25">
      <c r="A237" s="7" t="s">
        <v>232</v>
      </c>
      <c r="B237" s="10">
        <v>148.71068432618469</v>
      </c>
      <c r="C237" s="18">
        <f t="shared" si="6"/>
        <v>1.8759800420611371E-6</v>
      </c>
      <c r="D237" s="10">
        <v>1.9170000000000003</v>
      </c>
      <c r="F237" s="7" t="s">
        <v>232</v>
      </c>
      <c r="G237" s="14">
        <v>97.266458016574617</v>
      </c>
      <c r="H237" s="20">
        <f t="shared" si="7"/>
        <v>1.0786380595802991E-6</v>
      </c>
      <c r="I237" s="14">
        <v>9.5989381447896811</v>
      </c>
    </row>
    <row r="238" spans="1:9" ht="15.75" x14ac:dyDescent="0.25">
      <c r="A238" s="7" t="s">
        <v>233</v>
      </c>
      <c r="B238" s="11">
        <v>159197.9948038111</v>
      </c>
      <c r="C238" s="18">
        <f t="shared" si="6"/>
        <v>2.0082770941530536E-3</v>
      </c>
      <c r="D238" s="11">
        <v>56876.637039611858</v>
      </c>
      <c r="F238" s="7" t="s">
        <v>233</v>
      </c>
      <c r="G238" s="13">
        <v>166397.86478405836</v>
      </c>
      <c r="H238" s="20">
        <f t="shared" si="7"/>
        <v>1.8452719842887363E-3</v>
      </c>
      <c r="I238" s="13">
        <v>49538.644934458192</v>
      </c>
    </row>
    <row r="239" spans="1:9" ht="15.75" x14ac:dyDescent="0.25">
      <c r="A239" s="7" t="s">
        <v>234</v>
      </c>
      <c r="B239" s="10">
        <v>65.105999999999995</v>
      </c>
      <c r="C239" s="18">
        <f t="shared" si="6"/>
        <v>8.2130989559925408E-7</v>
      </c>
      <c r="D239" s="10">
        <v>45.841000000000001</v>
      </c>
      <c r="F239" s="7" t="s">
        <v>234</v>
      </c>
      <c r="G239" s="13">
        <v>0.45</v>
      </c>
      <c r="H239" s="20">
        <f t="shared" si="7"/>
        <v>4.9902827419542982E-9</v>
      </c>
      <c r="I239" s="13">
        <v>0.25</v>
      </c>
    </row>
    <row r="240" spans="1:9" ht="15.75" x14ac:dyDescent="0.25">
      <c r="A240" s="7" t="s">
        <v>235</v>
      </c>
      <c r="B240" s="10">
        <v>106.762</v>
      </c>
      <c r="C240" s="18">
        <f t="shared" si="6"/>
        <v>1.3467988676000303E-6</v>
      </c>
      <c r="D240" s="10">
        <v>30.652000000000001</v>
      </c>
      <c r="F240" s="7" t="s">
        <v>235</v>
      </c>
      <c r="G240" s="13">
        <v>219.39499999999998</v>
      </c>
      <c r="H240" s="20">
        <f t="shared" si="7"/>
        <v>2.4329846270468071E-6</v>
      </c>
      <c r="I240" s="13">
        <v>35.129999999999995</v>
      </c>
    </row>
    <row r="241" spans="1:9" ht="15.75" x14ac:dyDescent="0.25">
      <c r="A241" s="7" t="s">
        <v>236</v>
      </c>
      <c r="B241" s="10">
        <v>65.535076841566323</v>
      </c>
      <c r="C241" s="18">
        <f t="shared" si="6"/>
        <v>8.2672268483451494E-7</v>
      </c>
      <c r="D241" s="10">
        <v>9.6677987334039948</v>
      </c>
      <c r="F241" s="7" t="s">
        <v>236</v>
      </c>
      <c r="G241" s="13">
        <v>8.7800663897166054</v>
      </c>
      <c r="H241" s="20">
        <f t="shared" si="7"/>
        <v>9.7366697284035016E-8</v>
      </c>
      <c r="I241" s="13">
        <v>0.64300000000000002</v>
      </c>
    </row>
    <row r="242" spans="1:9" ht="15.75" x14ac:dyDescent="0.25">
      <c r="A242" s="7" t="s">
        <v>237</v>
      </c>
      <c r="B242" s="10">
        <v>44.097490289388531</v>
      </c>
      <c r="C242" s="18">
        <f t="shared" si="6"/>
        <v>5.5628828596084563E-7</v>
      </c>
      <c r="D242" s="10">
        <v>5.6030000000000006</v>
      </c>
      <c r="F242" s="7" t="s">
        <v>237</v>
      </c>
      <c r="G242" s="13">
        <v>69.126000000000005</v>
      </c>
      <c r="H242" s="20">
        <f t="shared" si="7"/>
        <v>7.6657396626740629E-7</v>
      </c>
      <c r="I242" s="13">
        <v>23.588999999999999</v>
      </c>
    </row>
    <row r="243" spans="1:9" ht="15.75" x14ac:dyDescent="0.25">
      <c r="A243" s="7" t="s">
        <v>238</v>
      </c>
      <c r="B243" s="10">
        <v>975.80331546070022</v>
      </c>
      <c r="C243" s="18">
        <f t="shared" si="6"/>
        <v>1.2309724436249097E-5</v>
      </c>
      <c r="D243" s="10">
        <v>690.149</v>
      </c>
      <c r="F243" s="7" t="s">
        <v>238</v>
      </c>
      <c r="G243" s="13">
        <v>543.50861228484757</v>
      </c>
      <c r="H243" s="20">
        <f t="shared" si="7"/>
        <v>6.027248106641344E-6</v>
      </c>
      <c r="I243" s="13">
        <v>207.94572321919671</v>
      </c>
    </row>
  </sheetData>
  <autoFilter ref="F5:I243" xr:uid="{D6317B3E-170A-418A-90CA-A6D1A2FDDA5D}">
    <sortState ref="F6:I243">
      <sortCondition ref="F5:F243"/>
    </sortState>
  </autoFilter>
  <mergeCells count="3">
    <mergeCell ref="A4:D4"/>
    <mergeCell ref="F4:I4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CF9FEE3AA1141939DA00D9BB0DB8F" ma:contentTypeVersion="0" ma:contentTypeDescription="Create a new document." ma:contentTypeScope="" ma:versionID="49225650acb7b3fbe91bb21613d030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f9770392cfd4137000316a95ae165c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282BD5-95EA-4A88-9DC5-37E34CEF29B8}"/>
</file>

<file path=customXml/itemProps2.xml><?xml version="1.0" encoding="utf-8"?>
<ds:datastoreItem xmlns:ds="http://schemas.openxmlformats.org/officeDocument/2006/customXml" ds:itemID="{616E2331-31B5-48DD-B68F-CFE495ABE77B}"/>
</file>

<file path=customXml/itemProps3.xml><?xml version="1.0" encoding="utf-8"?>
<ds:datastoreItem xmlns:ds="http://schemas.openxmlformats.org/officeDocument/2006/customXml" ds:itemID="{C6DC3A04-DCD2-4A1F-A504-5383F39AD0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Niamh Mathews</dc:creator>
  <cp:lastModifiedBy>Niamh Mathews</cp:lastModifiedBy>
  <cp:lastPrinted>2019-03-14T10:24:25Z</cp:lastPrinted>
  <dcterms:created xsi:type="dcterms:W3CDTF">2019-03-13T14:04:26Z</dcterms:created>
  <dcterms:modified xsi:type="dcterms:W3CDTF">2019-03-15T10:04:47Z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0x01010043ACF9FEE3AA1141939DA00D9BB0DB8F</vt:lpwstr>
  </property>
</Properties>
</file>