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IIU\PQs\2019\Mar Trade Stats\"/>
    </mc:Choice>
  </mc:AlternateContent>
  <xr:revisionPtr revIDLastSave="0" documentId="10_ncr:100000_{B50F74A4-CC69-41A5-9240-1E647E33C774}" xr6:coauthVersionLast="31" xr6:coauthVersionMax="31" xr10:uidLastSave="{00000000-0000-0000-0000-000000000000}"/>
  <bookViews>
    <workbookView xWindow="0" yWindow="0" windowWidth="19200" windowHeight="11385" xr2:uid="{6D600381-982B-498A-BB6A-63547E487C56}"/>
  </bookViews>
  <sheets>
    <sheet name="Sheet1" sheetId="1" r:id="rId1"/>
  </sheets>
  <definedNames>
    <definedName name="_xlnm._FilterDatabase" localSheetId="0" hidden="1">Sheet1!$F$8:$I$241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10" i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10" i="1"/>
</calcChain>
</file>

<file path=xl/sharedStrings.xml><?xml version="1.0" encoding="utf-8"?>
<sst xmlns="http://schemas.openxmlformats.org/spreadsheetml/2006/main" count="475" uniqueCount="238">
  <si>
    <t>Values</t>
  </si>
  <si>
    <t>€ 000</t>
  </si>
  <si>
    <t>Tonnes</t>
  </si>
  <si>
    <t>Afghanistan</t>
  </si>
  <si>
    <t>Albania</t>
  </si>
  <si>
    <t>Algeria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</si>
  <si>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</si>
  <si>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</si>
  <si>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</si>
  <si>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</si>
  <si>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</si>
  <si>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</si>
  <si>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</si>
  <si>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</si>
  <si>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</si>
  <si>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</si>
  <si>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</si>
  <si>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</si>
  <si>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</si>
  <si>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</si>
  <si>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</si>
  <si>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</si>
  <si>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</si>
  <si>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</si>
  <si>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</si>
  <si>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</si>
  <si>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Sint Eustatius &amp; Saba</t>
  </si>
  <si>
    <t>Bosnia &amp;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</si>
  <si>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</si>
  <si>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</si>
  <si>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</si>
  <si>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</si>
  <si>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</si>
  <si>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</si>
  <si>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</si>
  <si>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</si>
  <si>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</si>
  <si>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</si>
  <si>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</si>
  <si>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</si>
  <si>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</si>
  <si>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</si>
  <si>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</si>
  <si>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</si>
  <si>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Ceuta</t>
  </si>
  <si>
    <t>Chad</t>
  </si>
  <si>
    <t>Chile</t>
  </si>
  <si>
    <t>China</t>
  </si>
  <si>
    <t>Christmas Island</t>
  </si>
  <si>
    <t>Colombia</t>
  </si>
  <si>
    <t>Comoros</t>
  </si>
  <si>
    <t>Congo</t>
  </si>
  <si>
    <t>Congo (Dem Rep)</t>
  </si>
  <si>
    <t>Costa Rica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</si>
  <si>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</si>
  <si>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</si>
  <si>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</si>
  <si>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</si>
  <si>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</si>
  <si>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</si>
  <si>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</si>
  <si>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</si>
  <si>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</si>
  <si>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</si>
  <si>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</si>
  <si>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</si>
  <si>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</si>
  <si>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</si>
  <si>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</si>
  <si>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</si>
  <si>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</si>
  <si>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</si>
  <si>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</si>
  <si>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</si>
  <si>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</si>
  <si>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Polynesia</t>
  </si>
  <si>
    <t>French Southern Terr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</si>
  <si>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</si>
  <si>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</si>
  <si>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</si>
  <si>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</si>
  <si>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</si>
  <si>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</si>
  <si>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</si>
  <si>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</si>
  <si>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</si>
  <si>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</si>
  <si>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Guam</t>
  </si>
  <si>
    <t>Guatemala</t>
  </si>
  <si>
    <t>Guinea</t>
  </si>
  <si>
    <t>Guinea Bissau</t>
  </si>
  <si>
    <t>Guyana</t>
  </si>
  <si>
    <t>Haiti</t>
  </si>
  <si>
    <t>High seas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</si>
  <si>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</si>
  <si>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</si>
  <si>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</si>
  <si>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</si>
  <si>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</si>
  <si>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</si>
  <si>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</si>
  <si>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</si>
  <si>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</si>
  <si>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</si>
  <si>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</si>
  <si>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</si>
  <si>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</si>
  <si>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</si>
  <si>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</si>
  <si>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</si>
  <si>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</si>
  <si>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Kosovo</t>
  </si>
  <si>
    <t>Kuwait</t>
  </si>
  <si>
    <t>Kyrgyz Republic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</si>
  <si>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</si>
  <si>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</si>
  <si>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</si>
  <si>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</si>
  <si>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</si>
  <si>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</si>
  <si>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</si>
  <si>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</si>
  <si>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</si>
  <si>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</si>
  <si>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</si>
  <si>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</si>
  <si>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</si>
  <si>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</si>
  <si>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</si>
  <si>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</si>
  <si>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</si>
  <si>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</si>
  <si>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</si>
  <si>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</si>
  <si>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Melilla</t>
  </si>
  <si>
    <t>Mexico</t>
  </si>
  <si>
    <t>Moldova</t>
  </si>
  <si>
    <t>Mongolia</t>
  </si>
  <si>
    <t>Montenegro</t>
  </si>
  <si>
    <t>Montserrat</t>
  </si>
  <si>
    <t>Morocco</t>
  </si>
  <si>
    <t>Mozambique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</si>
  <si>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</si>
  <si>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</si>
  <si>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</si>
  <si>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</si>
  <si>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</si>
  <si>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</si>
  <si>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</si>
  <si>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</si>
  <si>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Norfolk Island</t>
  </si>
  <si>
    <t>Northern Ireland</t>
  </si>
  <si>
    <t>Northern Mariana Islands</t>
  </si>
  <si>
    <t>Norway</t>
  </si>
  <si>
    <t>Not Determined</t>
  </si>
  <si>
    <t>Occupied Palestine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</si>
  <si>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</si>
  <si>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</si>
  <si>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</si>
  <si>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</si>
  <si>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</si>
  <si>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</si>
  <si>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</si>
  <si>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</si>
  <si>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</si>
  <si>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</si>
  <si>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</si>
  <si>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</si>
  <si>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RS</t>
  </si>
  <si>
    <t>Russia</t>
  </si>
  <si>
    <t>Rwanda</t>
  </si>
  <si>
    <t>Saint Barthélemy</t>
  </si>
  <si>
    <t>Saint Helena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</si>
  <si>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</si>
  <si>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</si>
  <si>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</si>
  <si>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</si>
  <si>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</si>
  <si>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</si>
  <si>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</si>
  <si>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</si>
  <si>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</si>
  <si>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</si>
  <si>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</si>
  <si>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</si>
  <si>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</si>
  <si>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</si>
  <si>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</si>
  <si>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</si>
  <si>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</si>
  <si>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</si>
  <si>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</si>
  <si>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St Kitt &amp; Nevis</t>
  </si>
  <si>
    <t>St Lucia</t>
  </si>
  <si>
    <t>St Pierre &amp; Miquelon</t>
  </si>
  <si>
    <t>St Vincent &amp; Grenadines</t>
  </si>
  <si>
    <t>Stores &amp; Provisions  (Non EU)</t>
  </si>
  <si>
    <t>Stores &amp; Provisions (Intra EU)</t>
  </si>
  <si>
    <t>Stores &amp; Provisions Unknown</t>
  </si>
  <si>
    <t>Sudan</t>
  </si>
  <si>
    <t>Surinam</t>
  </si>
  <si>
    <t>Swaziland</t>
  </si>
  <si>
    <t>Sweden</t>
  </si>
  <si>
    <t>Switzerland</t>
  </si>
  <si>
    <t>Syria</t>
  </si>
  <si>
    <t>Taiwan</t>
  </si>
  <si>
    <t>Tajikistan</t>
  </si>
  <si>
    <t>Tanzania United Rep</t>
  </si>
  <si>
    <t>Thailand</t>
  </si>
  <si>
    <t>Timor-Leste</t>
  </si>
  <si>
    <t>Togo</t>
  </si>
  <si>
    <t>Tokelau Islands</t>
  </si>
  <si>
    <t>Trinidad &amp; Tabago</t>
  </si>
  <si>
    <t>Tunisia</t>
  </si>
  <si>
    <t>Turkey</t>
  </si>
  <si>
    <t>Turkmenistan</t>
  </si>
  <si>
    <t>Turks &amp; Caicos Islands</t>
  </si>
  <si>
    <t>Uganda</t>
  </si>
  <si>
    <t>Ukraine</t>
  </si>
  <si>
    <t>United Arab Emirates</t>
  </si>
  <si>
    <t>United States</t>
  </si>
  <si>
    <t>Unknown (Intra EU)</t>
  </si>
  <si>
    <t>Unknown (Non-EU)</t>
  </si>
  <si>
    <t>Uruguay</t>
  </si>
  <si>
    <t>US Minor Islands</t>
  </si>
  <si>
    <t>US Virign Islands</t>
  </si>
  <si>
    <t>Uzbekistan</t>
  </si>
  <si>
    <t>Vanuatu</t>
  </si>
  <si>
    <t>Venezuela</t>
  </si>
  <si>
    <t>Vietnam</t>
  </si>
  <si>
    <t>Western Sahara</t>
  </si>
  <si>
    <t>Yemen</t>
  </si>
  <si>
    <t>Zambia</t>
  </si>
  <si>
    <t>Zimbabwe</t>
  </si>
  <si>
    <t>Grand Total</t>
  </si>
  <si>
    <t>Volume</t>
  </si>
  <si>
    <t xml:space="preserve">Goods Exports 2017 &amp; 2018 </t>
  </si>
  <si>
    <t>Value as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</si>
</sst>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164" fontId="4" fillId="3" borderId="1" xfId="1" applyNumberFormat="1" applyFont="1" applyFill="1" applyBorder="1"/>
    <xf numFmtId="10" fontId="4" fillId="3" borderId="1" xfId="1" applyNumberFormat="1" applyFont="1" applyFill="1" applyBorder="1"/>
    <xf numFmtId="164" fontId="0" fillId="3" borderId="1" xfId="1" applyNumberFormat="1" applyFont="1" applyFill="1" applyBorder="1"/>
    <xf numFmtId="0" fontId="0" fillId="3" borderId="1" xfId="0" applyFill="1" applyBorder="1"/>
    <xf numFmtId="164" fontId="4" fillId="4" borderId="1" xfId="1" applyNumberFormat="1" applyFont="1" applyFill="1" applyBorder="1"/>
    <xf numFmtId="10" fontId="4" fillId="4" borderId="1" xfId="1" applyNumberFormat="1" applyFont="1" applyFill="1" applyBorder="1"/>
    <xf numFmtId="164" fontId="0" fillId="4" borderId="1" xfId="1" applyNumberFormat="1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0" fillId="6" borderId="1" xfId="0" applyFill="1" applyBorder="1"/>
    <xf numFmtId="0" fontId="2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0" xfId="0" applyFont="1"/>
    <xf numFmtId="0" fontId="0" fillId="5" borderId="1" xfId="0" applyFont="1" applyFill="1" applyBorder="1"/>
    <xf numFmtId="164" fontId="1" fillId="5" borderId="1" xfId="1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0" fontId="7" fillId="4" borderId="1" xfId="1" applyNumberFormat="1" applyFont="1" applyFill="1" applyBorder="1"/>
    <xf numFmtId="10" fontId="7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4EFE-8736-4A32-92A3-E704CF69C78F}">
  <dimension ref="A4:I241"/>
  <sheetViews>
    <sheetView tabSelected="1" workbookViewId="0">
      <selection activeCell="D3" sqref="D3"/>
    </sheetView>
  </sheetViews>
  <sheetFormatPr defaultRowHeight="15" x14ac:dyDescent="0.25"/>
  <cols>
    <col min="1" max="1" width="27.7109375" bestFit="1" customWidth="1"/>
    <col min="2" max="2" width="15.28515625" customWidth="1"/>
    <col min="3" max="3" width="15.28515625" style="20" customWidth="1"/>
    <col min="4" max="4" width="14.28515625" bestFit="1" customWidth="1"/>
    <col min="5" max="5" width="12" customWidth="1"/>
    <col min="6" max="6" width="27.7109375" bestFit="1" customWidth="1"/>
    <col min="7" max="7" width="15.28515625" bestFit="1" customWidth="1"/>
    <col min="8" max="8" width="15.28515625" style="20" customWidth="1"/>
    <col min="9" max="9" width="14.28515625" bestFit="1" customWidth="1"/>
  </cols>
  <sheetData>
    <row r="4" spans="1:9" ht="33" customHeight="1" x14ac:dyDescent="0.3">
      <c r="A4" s="27" t="s">
        <v>236</v>
      </c>
      <c r="B4" s="27"/>
    </row>
    <row r="6" spans="1:9" ht="18.75" x14ac:dyDescent="0.3">
      <c r="A6" s="26">
        <v>2017</v>
      </c>
      <c r="B6" s="26"/>
      <c r="C6" s="26"/>
      <c r="D6" s="26"/>
      <c r="F6" s="25">
        <v>2018</v>
      </c>
      <c r="G6" s="25"/>
      <c r="H6" s="25"/>
      <c r="I6" s="25"/>
    </row>
    <row r="7" spans="1:9" x14ac:dyDescent="0.25">
      <c r="A7" s="12"/>
      <c r="B7" s="12"/>
      <c r="C7" s="21"/>
      <c r="D7" s="12"/>
      <c r="F7" s="16"/>
      <c r="G7" s="16"/>
      <c r="H7" s="23"/>
      <c r="I7" s="16"/>
    </row>
    <row r="8" spans="1:9" x14ac:dyDescent="0.25">
      <c r="A8" s="13"/>
      <c r="B8" s="14" t="s">
        <v>0</v>
      </c>
      <c r="C8" s="18" t="s">
        <v>237</v>
      </c>
      <c r="D8" s="14" t="s">
        <v>235</v>
      </c>
      <c r="E8" s="2"/>
      <c r="F8" s="17"/>
      <c r="G8" s="17" t="s">
        <v>0</v>
      </c>
      <c r="H8" s="19" t="s">
        <v>237</v>
      </c>
      <c r="I8" s="17" t="s">
        <v>235</v>
      </c>
    </row>
    <row r="9" spans="1:9" x14ac:dyDescent="0.25">
      <c r="A9" s="13"/>
      <c r="B9" s="15" t="s">
        <v>1</v>
      </c>
      <c r="C9" s="22"/>
      <c r="D9" s="14" t="s">
        <v>2</v>
      </c>
      <c r="F9" s="17"/>
      <c r="G9" s="17" t="s">
        <v>1</v>
      </c>
      <c r="H9" s="24"/>
      <c r="I9" s="17" t="s">
        <v>2</v>
      </c>
    </row>
    <row r="10" spans="1:9" ht="15.75" x14ac:dyDescent="0.25">
      <c r="A10" s="3" t="s">
        <v>234</v>
      </c>
      <c r="B10" s="5">
        <v>122711296.76138702</v>
      </c>
      <c r="C10" s="6">
        <f>B10/$B$10</f>
        <v>1</v>
      </c>
      <c r="D10" s="5">
        <v>18442480.436032549</v>
      </c>
      <c r="F10" s="3" t="s">
        <v>234</v>
      </c>
      <c r="G10" s="9">
        <v>140834637.82975852</v>
      </c>
      <c r="H10" s="10">
        <f>G10/$G$10</f>
        <v>1</v>
      </c>
      <c r="I10" s="9">
        <v>18279412.57742874</v>
      </c>
    </row>
    <row r="11" spans="1:9" ht="15.75" x14ac:dyDescent="0.25">
      <c r="A11" s="4" t="s">
        <v>3</v>
      </c>
      <c r="B11" s="7">
        <v>8059.9319999999998</v>
      </c>
      <c r="C11" s="29">
        <f t="shared" ref="C11:C74" si="0">B11/$B$10</f>
        <v>6.5682070133058688E-5</v>
      </c>
      <c r="D11" s="7">
        <v>3668.2370000000001</v>
      </c>
      <c r="E11" s="2"/>
      <c r="F11" s="4" t="s">
        <v>3</v>
      </c>
      <c r="G11" s="11">
        <v>7478.5320000000011</v>
      </c>
      <c r="H11" s="28">
        <f t="shared" ref="H11:H74" si="1">G11/$G$10</f>
        <v>5.3101510503687885E-5</v>
      </c>
      <c r="I11" s="11">
        <v>4008.5400000000004</v>
      </c>
    </row>
    <row r="12" spans="1:9" ht="15.75" x14ac:dyDescent="0.25">
      <c r="A12" s="4" t="s">
        <v>4</v>
      </c>
      <c r="B12" s="7">
        <v>7839.6060000000007</v>
      </c>
      <c r="C12" s="29">
        <f t="shared" si="0"/>
        <v>6.3886587518051981E-5</v>
      </c>
      <c r="D12" s="7">
        <v>456.96600000000007</v>
      </c>
      <c r="E12" s="1"/>
      <c r="F12" s="4" t="s">
        <v>4</v>
      </c>
      <c r="G12" s="11">
        <v>8061.2010000000009</v>
      </c>
      <c r="H12" s="28">
        <f t="shared" si="1"/>
        <v>5.7238766856094118E-5</v>
      </c>
      <c r="I12" s="11">
        <v>452.52499999999998</v>
      </c>
    </row>
    <row r="13" spans="1:9" ht="15.75" x14ac:dyDescent="0.25">
      <c r="A13" s="4" t="s">
        <v>5</v>
      </c>
      <c r="B13" s="7">
        <v>99605.021999999997</v>
      </c>
      <c r="C13" s="29">
        <f t="shared" si="0"/>
        <v>8.1170213850549275E-4</v>
      </c>
      <c r="D13" s="7">
        <v>24351.33</v>
      </c>
      <c r="F13" s="4" t="s">
        <v>5</v>
      </c>
      <c r="G13" s="11">
        <v>76931.524999999994</v>
      </c>
      <c r="H13" s="28">
        <f t="shared" si="1"/>
        <v>5.4625428932472654E-4</v>
      </c>
      <c r="I13" s="11">
        <v>21100.430999999997</v>
      </c>
    </row>
    <row r="14" spans="1:9" ht="15.75" x14ac:dyDescent="0.25">
      <c r="A14" s="4" t="s">
        <v>6</v>
      </c>
      <c r="B14" s="7">
        <v>312.73900000000003</v>
      </c>
      <c r="C14" s="29">
        <f t="shared" si="0"/>
        <v>2.5485754633342617E-6</v>
      </c>
      <c r="D14" s="7">
        <v>71.508999999999986</v>
      </c>
      <c r="F14" s="4" t="s">
        <v>6</v>
      </c>
      <c r="G14" s="11">
        <v>242.661</v>
      </c>
      <c r="H14" s="28">
        <f t="shared" si="1"/>
        <v>1.7230207265724616E-6</v>
      </c>
      <c r="I14" s="11">
        <v>39.588999999999999</v>
      </c>
    </row>
    <row r="15" spans="1:9" ht="15.75" x14ac:dyDescent="0.25">
      <c r="A15" s="4" t="s">
        <v>7</v>
      </c>
      <c r="B15" s="7">
        <v>11568.044999999998</v>
      </c>
      <c r="C15" s="29">
        <f t="shared" si="0"/>
        <v>9.4270416052192349E-5</v>
      </c>
      <c r="D15" s="7">
        <v>4105.5429999999997</v>
      </c>
      <c r="F15" s="4" t="s">
        <v>7</v>
      </c>
      <c r="G15" s="11">
        <v>10246.944</v>
      </c>
      <c r="H15" s="28">
        <f t="shared" si="1"/>
        <v>7.2758691738793304E-5</v>
      </c>
      <c r="I15" s="11">
        <v>3902.5549999999998</v>
      </c>
    </row>
    <row r="16" spans="1:9" ht="15.75" x14ac:dyDescent="0.25">
      <c r="A16" s="4" t="s">
        <v>8</v>
      </c>
      <c r="B16" s="7">
        <v>222.28399999999999</v>
      </c>
      <c r="C16" s="29">
        <f t="shared" si="0"/>
        <v>1.8114387661653742E-6</v>
      </c>
      <c r="D16" s="7">
        <v>46.693000000000005</v>
      </c>
      <c r="F16" s="4" t="s">
        <v>8</v>
      </c>
      <c r="G16" s="11">
        <v>203.06700000000004</v>
      </c>
      <c r="H16" s="28">
        <f t="shared" si="1"/>
        <v>1.4418825022681439E-6</v>
      </c>
      <c r="I16" s="11">
        <v>34.916000000000004</v>
      </c>
    </row>
    <row r="17" spans="1:9" ht="15.75" x14ac:dyDescent="0.25">
      <c r="A17" s="4" t="s">
        <v>9</v>
      </c>
      <c r="B17" s="7">
        <v>85487.781999999977</v>
      </c>
      <c r="C17" s="29">
        <f t="shared" si="0"/>
        <v>6.9665779969900878E-4</v>
      </c>
      <c r="D17" s="7">
        <v>3897.1959999999995</v>
      </c>
      <c r="F17" s="4" t="s">
        <v>9</v>
      </c>
      <c r="G17" s="11">
        <v>171605.98400000003</v>
      </c>
      <c r="H17" s="28">
        <f t="shared" si="1"/>
        <v>1.2184927418738992E-3</v>
      </c>
      <c r="I17" s="11">
        <v>4331.1309999999994</v>
      </c>
    </row>
    <row r="18" spans="1:9" ht="15.75" x14ac:dyDescent="0.25">
      <c r="A18" s="4" t="s">
        <v>10</v>
      </c>
      <c r="B18" s="7">
        <v>1937.7189999999998</v>
      </c>
      <c r="C18" s="29">
        <f t="shared" si="0"/>
        <v>1.5790877051588069E-5</v>
      </c>
      <c r="D18" s="7">
        <v>79.372</v>
      </c>
      <c r="F18" s="4" t="s">
        <v>10</v>
      </c>
      <c r="G18" s="11">
        <v>1049.6289999999999</v>
      </c>
      <c r="H18" s="28">
        <f t="shared" si="1"/>
        <v>7.4529179481314508E-6</v>
      </c>
      <c r="I18" s="11">
        <v>37.588999999999999</v>
      </c>
    </row>
    <row r="19" spans="1:9" ht="15.75" x14ac:dyDescent="0.25">
      <c r="A19" s="4" t="s">
        <v>11</v>
      </c>
      <c r="B19" s="7">
        <v>322.74799999999999</v>
      </c>
      <c r="C19" s="29">
        <f t="shared" si="0"/>
        <v>2.6301408958914821E-6</v>
      </c>
      <c r="D19" s="7">
        <v>7.1639999999999997</v>
      </c>
      <c r="F19" s="4" t="s">
        <v>11</v>
      </c>
      <c r="G19" s="11">
        <v>278.49599999999998</v>
      </c>
      <c r="H19" s="28">
        <f t="shared" si="1"/>
        <v>1.9774680738459177E-6</v>
      </c>
      <c r="I19" s="11">
        <v>0.61099999999999999</v>
      </c>
    </row>
    <row r="20" spans="1:9" ht="15.75" x14ac:dyDescent="0.25">
      <c r="A20" s="4" t="s">
        <v>12</v>
      </c>
      <c r="B20" s="7">
        <v>888879.48200000008</v>
      </c>
      <c r="C20" s="29">
        <f t="shared" si="0"/>
        <v>7.243664645875534E-3</v>
      </c>
      <c r="D20" s="7">
        <v>40914.233999999989</v>
      </c>
      <c r="F20" s="4" t="s">
        <v>12</v>
      </c>
      <c r="G20" s="11">
        <v>834565.67999999993</v>
      </c>
      <c r="H20" s="28">
        <f t="shared" si="1"/>
        <v>5.9258552644472755E-3</v>
      </c>
      <c r="I20" s="11">
        <v>41942.11799999998</v>
      </c>
    </row>
    <row r="21" spans="1:9" ht="15.75" x14ac:dyDescent="0.25">
      <c r="A21" s="4" t="s">
        <v>13</v>
      </c>
      <c r="B21" s="7">
        <v>388730.75062841433</v>
      </c>
      <c r="C21" s="29">
        <f t="shared" si="0"/>
        <v>3.1678481190228476E-3</v>
      </c>
      <c r="D21" s="7">
        <v>37606.311975540222</v>
      </c>
      <c r="F21" s="4" t="s">
        <v>13</v>
      </c>
      <c r="G21" s="11">
        <v>416357.73880677804</v>
      </c>
      <c r="H21" s="28">
        <f t="shared" si="1"/>
        <v>2.9563589271985272E-3</v>
      </c>
      <c r="I21" s="11">
        <v>37395.939469364246</v>
      </c>
    </row>
    <row r="22" spans="1:9" ht="15.75" x14ac:dyDescent="0.25">
      <c r="A22" s="4" t="s">
        <v>14</v>
      </c>
      <c r="B22" s="7">
        <v>5513.905999999999</v>
      </c>
      <c r="C22" s="29">
        <f t="shared" si="0"/>
        <v>4.4933972221985628E-5</v>
      </c>
      <c r="D22" s="7">
        <v>214.03200000000001</v>
      </c>
      <c r="F22" s="4" t="s">
        <v>14</v>
      </c>
      <c r="G22" s="11">
        <v>6427.2690000000011</v>
      </c>
      <c r="H22" s="28">
        <f t="shared" si="1"/>
        <v>4.5636990296160736E-5</v>
      </c>
      <c r="I22" s="11">
        <v>275.642</v>
      </c>
    </row>
    <row r="23" spans="1:9" ht="15.75" x14ac:dyDescent="0.25">
      <c r="A23" s="4" t="s">
        <v>15</v>
      </c>
      <c r="B23" s="7">
        <v>2835.76</v>
      </c>
      <c r="C23" s="29">
        <f t="shared" si="0"/>
        <v>2.3109200822106505E-5</v>
      </c>
      <c r="D23" s="7">
        <v>445.99999999999994</v>
      </c>
      <c r="F23" s="4" t="s">
        <v>15</v>
      </c>
      <c r="G23" s="11">
        <v>3262.9550000000004</v>
      </c>
      <c r="H23" s="28">
        <f t="shared" si="1"/>
        <v>2.3168696637998057E-5</v>
      </c>
      <c r="I23" s="11">
        <v>435.05400000000003</v>
      </c>
    </row>
    <row r="24" spans="1:9" ht="15.75" x14ac:dyDescent="0.25">
      <c r="A24" s="4" t="s">
        <v>16</v>
      </c>
      <c r="B24" s="7">
        <v>36825.840000000004</v>
      </c>
      <c r="C24" s="29">
        <f t="shared" si="0"/>
        <v>3.0010146556928749E-4</v>
      </c>
      <c r="D24" s="7">
        <v>2988.6259999999997</v>
      </c>
      <c r="F24" s="4" t="s">
        <v>16</v>
      </c>
      <c r="G24" s="11">
        <v>54658.653000000006</v>
      </c>
      <c r="H24" s="28">
        <f t="shared" si="1"/>
        <v>3.8810518379769334E-4</v>
      </c>
      <c r="I24" s="11">
        <v>3329.9379999999996</v>
      </c>
    </row>
    <row r="25" spans="1:9" ht="15.75" x14ac:dyDescent="0.25">
      <c r="A25" s="4" t="s">
        <v>17</v>
      </c>
      <c r="B25" s="7">
        <v>29060.047999999999</v>
      </c>
      <c r="C25" s="29">
        <f t="shared" si="0"/>
        <v>2.3681640376197366E-4</v>
      </c>
      <c r="D25" s="7">
        <v>9539.6629999999986</v>
      </c>
      <c r="F25" s="4" t="s">
        <v>17</v>
      </c>
      <c r="G25" s="11">
        <v>18850.796999999999</v>
      </c>
      <c r="H25" s="28">
        <f t="shared" si="1"/>
        <v>1.3385057320051418E-4</v>
      </c>
      <c r="I25" s="11">
        <v>10277.518</v>
      </c>
    </row>
    <row r="26" spans="1:9" ht="15.75" x14ac:dyDescent="0.25">
      <c r="A26" s="4" t="s">
        <v>18</v>
      </c>
      <c r="B26" s="7">
        <v>1209.2749999999999</v>
      </c>
      <c r="C26" s="29">
        <f t="shared" si="0"/>
        <v>9.8546346743563771E-6</v>
      </c>
      <c r="D26" s="7">
        <v>295.02099999999996</v>
      </c>
      <c r="F26" s="4" t="s">
        <v>18</v>
      </c>
      <c r="G26" s="11">
        <v>1335.5729999999999</v>
      </c>
      <c r="H26" s="28">
        <f t="shared" si="1"/>
        <v>9.483270739222874E-6</v>
      </c>
      <c r="I26" s="11">
        <v>258.23599999999999</v>
      </c>
    </row>
    <row r="27" spans="1:9" ht="15.75" x14ac:dyDescent="0.25">
      <c r="A27" s="4" t="s">
        <v>19</v>
      </c>
      <c r="B27" s="7">
        <v>3698.125</v>
      </c>
      <c r="C27" s="29">
        <f t="shared" si="0"/>
        <v>3.013679341349501E-5</v>
      </c>
      <c r="D27" s="7">
        <v>684.45400000000006</v>
      </c>
      <c r="F27" s="4" t="s">
        <v>19</v>
      </c>
      <c r="G27" s="11">
        <v>5361.5629999999992</v>
      </c>
      <c r="H27" s="28">
        <f t="shared" si="1"/>
        <v>3.8069917192396079E-5</v>
      </c>
      <c r="I27" s="11">
        <v>767.31399999999996</v>
      </c>
    </row>
    <row r="28" spans="1:9" ht="15.75" x14ac:dyDescent="0.25">
      <c r="A28" s="4" t="s">
        <v>20</v>
      </c>
      <c r="B28" s="7">
        <v>13333076.960487913</v>
      </c>
      <c r="C28" s="29">
        <f t="shared" si="0"/>
        <v>0.1086540303327914</v>
      </c>
      <c r="D28" s="7">
        <v>456969.7950078079</v>
      </c>
      <c r="F28" s="4" t="s">
        <v>20</v>
      </c>
      <c r="G28" s="11">
        <v>18405553.622061502</v>
      </c>
      <c r="H28" s="28">
        <f t="shared" si="1"/>
        <v>0.13068911104319528</v>
      </c>
      <c r="I28" s="11">
        <v>544914.24511511507</v>
      </c>
    </row>
    <row r="29" spans="1:9" ht="15.75" x14ac:dyDescent="0.25">
      <c r="A29" s="4" t="s">
        <v>21</v>
      </c>
      <c r="B29" s="7">
        <v>237.43699999999998</v>
      </c>
      <c r="C29" s="29">
        <f t="shared" si="0"/>
        <v>1.9349237296521924E-6</v>
      </c>
      <c r="D29" s="7">
        <v>133.89500000000001</v>
      </c>
      <c r="F29" s="4" t="s">
        <v>21</v>
      </c>
      <c r="G29" s="11">
        <v>278.44499999999999</v>
      </c>
      <c r="H29" s="28">
        <f t="shared" si="1"/>
        <v>1.9771059470226736E-6</v>
      </c>
      <c r="I29" s="11">
        <v>122.90599999999999</v>
      </c>
    </row>
    <row r="30" spans="1:9" ht="15.75" x14ac:dyDescent="0.25">
      <c r="A30" s="4" t="s">
        <v>22</v>
      </c>
      <c r="B30" s="7">
        <v>4683.8300000000008</v>
      </c>
      <c r="C30" s="29">
        <f t="shared" si="0"/>
        <v>3.8169509438953621E-5</v>
      </c>
      <c r="D30" s="7">
        <v>3012.5569999999998</v>
      </c>
      <c r="F30" s="4" t="s">
        <v>22</v>
      </c>
      <c r="G30" s="11">
        <v>2453.6679999999997</v>
      </c>
      <c r="H30" s="28">
        <f t="shared" si="1"/>
        <v>1.7422333296770381E-5</v>
      </c>
      <c r="I30" s="11">
        <v>1651.1109999999999</v>
      </c>
    </row>
    <row r="31" spans="1:9" ht="15.75" x14ac:dyDescent="0.25">
      <c r="A31" s="4" t="s">
        <v>23</v>
      </c>
      <c r="B31" s="7">
        <v>10619.662000000002</v>
      </c>
      <c r="C31" s="29">
        <f t="shared" si="0"/>
        <v>8.6541844803824454E-5</v>
      </c>
      <c r="D31" s="7">
        <v>334.14000000000004</v>
      </c>
      <c r="F31" s="4" t="s">
        <v>23</v>
      </c>
      <c r="G31" s="11">
        <v>990.36599999999999</v>
      </c>
      <c r="H31" s="28">
        <f t="shared" si="1"/>
        <v>7.0321194789960579E-6</v>
      </c>
      <c r="I31" s="11">
        <v>122.30399999999997</v>
      </c>
    </row>
    <row r="32" spans="1:9" ht="15.75" x14ac:dyDescent="0.25">
      <c r="A32" s="4" t="s">
        <v>24</v>
      </c>
      <c r="B32" s="7">
        <v>6.3469999999999995</v>
      </c>
      <c r="C32" s="29">
        <f t="shared" si="0"/>
        <v>5.1723029317682022E-8</v>
      </c>
      <c r="D32" s="7">
        <v>0.09</v>
      </c>
      <c r="F32" s="4" t="s">
        <v>24</v>
      </c>
      <c r="G32" s="11">
        <v>2.1520000000000001</v>
      </c>
      <c r="H32" s="28">
        <f t="shared" si="1"/>
        <v>1.5280331835704697E-8</v>
      </c>
      <c r="I32" s="11">
        <v>5.0000000000000001E-3</v>
      </c>
    </row>
    <row r="33" spans="1:9" ht="15.75" x14ac:dyDescent="0.25">
      <c r="A33" s="4" t="s">
        <v>25</v>
      </c>
      <c r="B33" s="7">
        <v>2123.5070000000001</v>
      </c>
      <c r="C33" s="29">
        <f t="shared" si="0"/>
        <v>1.7304902287270048E-5</v>
      </c>
      <c r="D33" s="7">
        <v>35.811</v>
      </c>
      <c r="F33" s="4" t="s">
        <v>25</v>
      </c>
      <c r="G33" s="11">
        <v>1475.4430000000002</v>
      </c>
      <c r="H33" s="28">
        <f t="shared" si="1"/>
        <v>1.0476421303284222E-5</v>
      </c>
      <c r="I33" s="11">
        <v>65.549000000000007</v>
      </c>
    </row>
    <row r="34" spans="1:9" ht="15.75" x14ac:dyDescent="0.25">
      <c r="A34" s="4" t="s">
        <v>26</v>
      </c>
      <c r="B34" s="7"/>
      <c r="C34" s="29">
        <f t="shared" si="0"/>
        <v>0</v>
      </c>
      <c r="D34" s="7"/>
      <c r="F34" s="4" t="s">
        <v>26</v>
      </c>
      <c r="G34" s="11">
        <v>11.152999999999999</v>
      </c>
      <c r="H34" s="28">
        <f t="shared" si="1"/>
        <v>7.9192165875285521E-8</v>
      </c>
      <c r="I34" s="11">
        <v>2.5999999999999999E-2</v>
      </c>
    </row>
    <row r="35" spans="1:9" ht="15.75" x14ac:dyDescent="0.25">
      <c r="A35" s="4" t="s">
        <v>27</v>
      </c>
      <c r="B35" s="7">
        <v>13159.294</v>
      </c>
      <c r="C35" s="29">
        <f t="shared" si="0"/>
        <v>1.0723783667275833E-4</v>
      </c>
      <c r="D35" s="7">
        <v>986.89200000000005</v>
      </c>
      <c r="F35" s="4" t="s">
        <v>27</v>
      </c>
      <c r="G35" s="11">
        <v>16746.671999999999</v>
      </c>
      <c r="H35" s="28">
        <f t="shared" si="1"/>
        <v>1.1891017904447231E-4</v>
      </c>
      <c r="I35" s="11">
        <v>1007.7739999999999</v>
      </c>
    </row>
    <row r="36" spans="1:9" ht="15.75" x14ac:dyDescent="0.25">
      <c r="A36" s="4" t="s">
        <v>28</v>
      </c>
      <c r="B36" s="7">
        <v>1194.1889999999999</v>
      </c>
      <c r="C36" s="29">
        <f t="shared" si="0"/>
        <v>9.7316957078703909E-6</v>
      </c>
      <c r="D36" s="7">
        <v>135.30799999999999</v>
      </c>
      <c r="F36" s="4" t="s">
        <v>28</v>
      </c>
      <c r="G36" s="11">
        <v>465.01900000000001</v>
      </c>
      <c r="H36" s="28">
        <f t="shared" si="1"/>
        <v>3.3018794748641087E-6</v>
      </c>
      <c r="I36" s="11">
        <v>20.514999999999997</v>
      </c>
    </row>
    <row r="37" spans="1:9" ht="15.75" x14ac:dyDescent="0.25">
      <c r="A37" s="4" t="s">
        <v>29</v>
      </c>
      <c r="B37" s="7">
        <v>952.46900000000005</v>
      </c>
      <c r="C37" s="29">
        <f t="shared" si="0"/>
        <v>7.7618689162097504E-6</v>
      </c>
      <c r="D37" s="7">
        <v>1.988</v>
      </c>
      <c r="F37" s="4" t="s">
        <v>29</v>
      </c>
      <c r="G37" s="11"/>
      <c r="H37" s="28">
        <f t="shared" si="1"/>
        <v>0</v>
      </c>
      <c r="I37" s="11"/>
    </row>
    <row r="38" spans="1:9" ht="15.75" x14ac:dyDescent="0.25">
      <c r="A38" s="4" t="s">
        <v>30</v>
      </c>
      <c r="B38" s="7">
        <v>181771.89299999998</v>
      </c>
      <c r="C38" s="29">
        <f t="shared" si="0"/>
        <v>1.4812971405025301E-3</v>
      </c>
      <c r="D38" s="7">
        <v>4409.8319999999994</v>
      </c>
      <c r="F38" s="4" t="s">
        <v>30</v>
      </c>
      <c r="G38" s="11">
        <v>292624.82500000007</v>
      </c>
      <c r="H38" s="28">
        <f t="shared" si="1"/>
        <v>2.0777901623443384E-3</v>
      </c>
      <c r="I38" s="11">
        <v>7655.8869999999988</v>
      </c>
    </row>
    <row r="39" spans="1:9" ht="15.75" x14ac:dyDescent="0.25">
      <c r="A39" s="4" t="s">
        <v>31</v>
      </c>
      <c r="B39" s="7"/>
      <c r="C39" s="29">
        <f t="shared" si="0"/>
        <v>0</v>
      </c>
      <c r="D39" s="7"/>
      <c r="F39" s="4" t="s">
        <v>31</v>
      </c>
      <c r="G39" s="11">
        <v>0.20899999999999999</v>
      </c>
      <c r="H39" s="28">
        <f t="shared" si="1"/>
        <v>1.484009922705521E-9</v>
      </c>
      <c r="I39" s="11">
        <v>2.5999999999999999E-2</v>
      </c>
    </row>
    <row r="40" spans="1:9" ht="15.75" x14ac:dyDescent="0.25">
      <c r="A40" s="4" t="s">
        <v>32</v>
      </c>
      <c r="B40" s="7"/>
      <c r="C40" s="29">
        <f t="shared" si="0"/>
        <v>0</v>
      </c>
      <c r="D40" s="7"/>
      <c r="F40" s="4" t="s">
        <v>32</v>
      </c>
      <c r="G40" s="11">
        <v>413.91</v>
      </c>
      <c r="H40" s="28">
        <f t="shared" si="1"/>
        <v>2.9389786942920681E-6</v>
      </c>
      <c r="I40" s="11">
        <v>241.10400000000001</v>
      </c>
    </row>
    <row r="41" spans="1:9" ht="15.75" x14ac:dyDescent="0.25">
      <c r="A41" s="4" t="s">
        <v>33</v>
      </c>
      <c r="B41" s="7">
        <v>1681.0349999999999</v>
      </c>
      <c r="C41" s="29">
        <f t="shared" si="0"/>
        <v>1.3699105496935497E-5</v>
      </c>
      <c r="D41" s="7">
        <v>39.018999999999991</v>
      </c>
      <c r="F41" s="4" t="s">
        <v>33</v>
      </c>
      <c r="G41" s="11">
        <v>571.57100000000003</v>
      </c>
      <c r="H41" s="28">
        <f t="shared" si="1"/>
        <v>4.0584547154579784E-6</v>
      </c>
      <c r="I41" s="11">
        <v>8.2339999999999982</v>
      </c>
    </row>
    <row r="42" spans="1:9" ht="15.75" x14ac:dyDescent="0.25">
      <c r="A42" s="4" t="s">
        <v>34</v>
      </c>
      <c r="B42" s="7">
        <v>85460.908099711829</v>
      </c>
      <c r="C42" s="29">
        <f t="shared" si="0"/>
        <v>6.9643879866978478E-4</v>
      </c>
      <c r="D42" s="7">
        <v>5316.9510597744256</v>
      </c>
      <c r="F42" s="4" t="s">
        <v>34</v>
      </c>
      <c r="G42" s="11">
        <v>105206.00728070966</v>
      </c>
      <c r="H42" s="28">
        <f t="shared" si="1"/>
        <v>7.4701798436747576E-4</v>
      </c>
      <c r="I42" s="11">
        <v>5866.6267150346093</v>
      </c>
    </row>
    <row r="43" spans="1:9" ht="15.75" x14ac:dyDescent="0.25">
      <c r="A43" s="4" t="s">
        <v>35</v>
      </c>
      <c r="B43" s="7">
        <v>11210.078999999998</v>
      </c>
      <c r="C43" s="29">
        <f t="shared" si="0"/>
        <v>9.1353276314878128E-5</v>
      </c>
      <c r="D43" s="7">
        <v>4755.0020000000004</v>
      </c>
      <c r="F43" s="4" t="s">
        <v>35</v>
      </c>
      <c r="G43" s="11">
        <v>9681.1869999999999</v>
      </c>
      <c r="H43" s="28">
        <f t="shared" si="1"/>
        <v>6.8741519481185144E-5</v>
      </c>
      <c r="I43" s="11">
        <v>4728.17</v>
      </c>
    </row>
    <row r="44" spans="1:9" ht="15.75" x14ac:dyDescent="0.25">
      <c r="A44" s="4" t="s">
        <v>36</v>
      </c>
      <c r="B44" s="7">
        <v>8483.8849999999984</v>
      </c>
      <c r="C44" s="29">
        <f t="shared" si="0"/>
        <v>6.9136951722521291E-5</v>
      </c>
      <c r="D44" s="7">
        <v>2025.942</v>
      </c>
      <c r="F44" s="4" t="s">
        <v>36</v>
      </c>
      <c r="G44" s="11">
        <v>4696.2159999999994</v>
      </c>
      <c r="H44" s="28">
        <f t="shared" si="1"/>
        <v>3.3345603555829813E-5</v>
      </c>
      <c r="I44" s="11">
        <v>1163.501</v>
      </c>
    </row>
    <row r="45" spans="1:9" ht="15.75" x14ac:dyDescent="0.25">
      <c r="A45" s="4" t="s">
        <v>37</v>
      </c>
      <c r="B45" s="7">
        <v>39.323999999999998</v>
      </c>
      <c r="C45" s="29">
        <f t="shared" si="0"/>
        <v>3.2045949344391489E-7</v>
      </c>
      <c r="D45" s="7">
        <v>24.423000000000002</v>
      </c>
      <c r="F45" s="4" t="s">
        <v>37</v>
      </c>
      <c r="G45" s="11">
        <v>273.29399999999998</v>
      </c>
      <c r="H45" s="28">
        <f t="shared" si="1"/>
        <v>1.9405311378750368E-6</v>
      </c>
      <c r="I45" s="11">
        <v>47.286000000000001</v>
      </c>
    </row>
    <row r="46" spans="1:9" ht="15.75" x14ac:dyDescent="0.25">
      <c r="A46" s="4" t="s">
        <v>38</v>
      </c>
      <c r="B46" s="7">
        <v>1392.788</v>
      </c>
      <c r="C46" s="29">
        <f t="shared" si="0"/>
        <v>1.1350120459636948E-5</v>
      </c>
      <c r="D46" s="7">
        <v>126.23599999999999</v>
      </c>
      <c r="F46" s="4" t="s">
        <v>38</v>
      </c>
      <c r="G46" s="11">
        <v>708.65699999999993</v>
      </c>
      <c r="H46" s="28">
        <f t="shared" si="1"/>
        <v>5.0318374152857717E-6</v>
      </c>
      <c r="I46" s="11">
        <v>303.07299999999992</v>
      </c>
    </row>
    <row r="47" spans="1:9" ht="15.75" x14ac:dyDescent="0.25">
      <c r="A47" s="4" t="s">
        <v>39</v>
      </c>
      <c r="B47" s="7">
        <v>29192.044999999998</v>
      </c>
      <c r="C47" s="29">
        <f t="shared" si="0"/>
        <v>2.3789207489807669E-4</v>
      </c>
      <c r="D47" s="7">
        <v>18759.460999999999</v>
      </c>
      <c r="F47" s="4" t="s">
        <v>39</v>
      </c>
      <c r="G47" s="11">
        <v>30687.764999999999</v>
      </c>
      <c r="H47" s="28">
        <f t="shared" si="1"/>
        <v>2.1789927160600572E-4</v>
      </c>
      <c r="I47" s="11">
        <v>15998.063999999998</v>
      </c>
    </row>
    <row r="48" spans="1:9" ht="15.75" x14ac:dyDescent="0.25">
      <c r="A48" s="4" t="s">
        <v>40</v>
      </c>
      <c r="B48" s="7">
        <v>1091129.1399999999</v>
      </c>
      <c r="C48" s="29">
        <f t="shared" si="0"/>
        <v>8.8918393725535162E-3</v>
      </c>
      <c r="D48" s="7">
        <v>168592.72400000002</v>
      </c>
      <c r="F48" s="4" t="s">
        <v>40</v>
      </c>
      <c r="G48" s="11">
        <v>1351259.6370000001</v>
      </c>
      <c r="H48" s="28">
        <f t="shared" si="1"/>
        <v>9.5946541122462221E-3</v>
      </c>
      <c r="I48" s="11">
        <v>257171.52200000006</v>
      </c>
    </row>
    <row r="49" spans="1:9" ht="15.75" x14ac:dyDescent="0.25">
      <c r="A49" s="4" t="s">
        <v>41</v>
      </c>
      <c r="B49" s="7">
        <v>645.39499999999998</v>
      </c>
      <c r="C49" s="29">
        <f t="shared" si="0"/>
        <v>5.2594587216772315E-6</v>
      </c>
      <c r="D49" s="7">
        <v>226.60599999999999</v>
      </c>
      <c r="F49" s="4" t="s">
        <v>41</v>
      </c>
      <c r="G49" s="11">
        <v>801.86</v>
      </c>
      <c r="H49" s="28">
        <f t="shared" si="1"/>
        <v>5.6936277350270292E-6</v>
      </c>
      <c r="I49" s="11">
        <v>215.71700000000001</v>
      </c>
    </row>
    <row r="50" spans="1:9" ht="15.75" x14ac:dyDescent="0.25">
      <c r="A50" s="4" t="s">
        <v>42</v>
      </c>
      <c r="B50" s="7">
        <v>549.08400000000006</v>
      </c>
      <c r="C50" s="29">
        <f t="shared" si="0"/>
        <v>4.4746002567937795E-6</v>
      </c>
      <c r="D50" s="7">
        <v>79.105000000000004</v>
      </c>
      <c r="F50" s="4" t="s">
        <v>42</v>
      </c>
      <c r="G50" s="11">
        <v>429.06799999999998</v>
      </c>
      <c r="H50" s="28">
        <f t="shared" si="1"/>
        <v>3.0466084665809208E-6</v>
      </c>
      <c r="I50" s="11">
        <v>66.177999999999997</v>
      </c>
    </row>
    <row r="51" spans="1:9" ht="15.75" x14ac:dyDescent="0.25">
      <c r="A51" s="4" t="s">
        <v>43</v>
      </c>
      <c r="B51" s="7">
        <v>113.48099999999999</v>
      </c>
      <c r="C51" s="29">
        <f t="shared" si="0"/>
        <v>9.2478038285802321E-7</v>
      </c>
      <c r="D51" s="7">
        <v>1.49</v>
      </c>
      <c r="F51" s="4" t="s">
        <v>43</v>
      </c>
      <c r="G51" s="11">
        <v>492.08800000000002</v>
      </c>
      <c r="H51" s="28">
        <f t="shared" si="1"/>
        <v>3.4940836116952845E-6</v>
      </c>
      <c r="I51" s="11">
        <v>96.566000000000003</v>
      </c>
    </row>
    <row r="52" spans="1:9" ht="15.75" x14ac:dyDescent="0.25">
      <c r="A52" s="4" t="s">
        <v>44</v>
      </c>
      <c r="B52" s="7"/>
      <c r="C52" s="29">
        <f t="shared" si="0"/>
        <v>0</v>
      </c>
      <c r="D52" s="7"/>
      <c r="F52" s="4" t="s">
        <v>44</v>
      </c>
      <c r="G52" s="11">
        <v>79.504999999999995</v>
      </c>
      <c r="H52" s="28">
        <f t="shared" si="1"/>
        <v>5.6452731533350455E-7</v>
      </c>
      <c r="I52" s="11">
        <v>52</v>
      </c>
    </row>
    <row r="53" spans="1:9" ht="15.75" x14ac:dyDescent="0.25">
      <c r="A53" s="4" t="s">
        <v>45</v>
      </c>
      <c r="B53" s="7">
        <v>1518.35</v>
      </c>
      <c r="C53" s="29">
        <f t="shared" si="0"/>
        <v>1.2373351436033164E-5</v>
      </c>
      <c r="D53" s="7">
        <v>712.07799999999997</v>
      </c>
      <c r="F53" s="4" t="s">
        <v>45</v>
      </c>
      <c r="G53" s="11">
        <v>1282.1610000000001</v>
      </c>
      <c r="H53" s="28">
        <f t="shared" si="1"/>
        <v>9.1040174473972897E-6</v>
      </c>
      <c r="I53" s="11">
        <v>849.30100000000004</v>
      </c>
    </row>
    <row r="54" spans="1:9" ht="15.75" x14ac:dyDescent="0.25">
      <c r="A54" s="4" t="s">
        <v>46</v>
      </c>
      <c r="B54" s="7">
        <v>72339.16</v>
      </c>
      <c r="C54" s="29">
        <f t="shared" si="0"/>
        <v>5.8950693138435338E-4</v>
      </c>
      <c r="D54" s="7">
        <v>4925.4219999999987</v>
      </c>
      <c r="F54" s="4" t="s">
        <v>46</v>
      </c>
      <c r="G54" s="11">
        <v>80468.669999999955</v>
      </c>
      <c r="H54" s="28">
        <f t="shared" si="1"/>
        <v>5.7136987917184693E-4</v>
      </c>
      <c r="I54" s="11">
        <v>8192.9480000000003</v>
      </c>
    </row>
    <row r="55" spans="1:9" ht="15.75" x14ac:dyDescent="0.25">
      <c r="A55" s="4" t="s">
        <v>47</v>
      </c>
      <c r="B55" s="7">
        <v>4378333.6649999982</v>
      </c>
      <c r="C55" s="29">
        <f t="shared" si="0"/>
        <v>3.5679955966187032E-2</v>
      </c>
      <c r="D55" s="7">
        <v>315719.98300000012</v>
      </c>
      <c r="F55" s="4" t="s">
        <v>47</v>
      </c>
      <c r="G55" s="11">
        <v>4674921.9679999994</v>
      </c>
      <c r="H55" s="28">
        <f t="shared" si="1"/>
        <v>3.319440472911972E-2</v>
      </c>
      <c r="I55" s="11">
        <v>322906.58100000018</v>
      </c>
    </row>
    <row r="56" spans="1:9" ht="15.75" x14ac:dyDescent="0.25">
      <c r="A56" s="4" t="s">
        <v>48</v>
      </c>
      <c r="B56" s="7">
        <v>32.982999999999997</v>
      </c>
      <c r="C56" s="29">
        <f t="shared" si="0"/>
        <v>2.6878535938003876E-7</v>
      </c>
      <c r="D56" s="7">
        <v>1.647</v>
      </c>
      <c r="F56" s="4" t="s">
        <v>48</v>
      </c>
      <c r="G56" s="11"/>
      <c r="H56" s="28">
        <f t="shared" si="1"/>
        <v>0</v>
      </c>
      <c r="I56" s="11"/>
    </row>
    <row r="57" spans="1:9" ht="15.75" x14ac:dyDescent="0.25">
      <c r="A57" s="4" t="s">
        <v>49</v>
      </c>
      <c r="B57" s="7">
        <v>62897.940999999999</v>
      </c>
      <c r="C57" s="29">
        <f t="shared" si="0"/>
        <v>5.1256846484399471E-4</v>
      </c>
      <c r="D57" s="7">
        <v>2068.4569999999999</v>
      </c>
      <c r="F57" s="4" t="s">
        <v>49</v>
      </c>
      <c r="G57" s="11">
        <v>133422.34299999999</v>
      </c>
      <c r="H57" s="28">
        <f t="shared" si="1"/>
        <v>9.4736880824219862E-4</v>
      </c>
      <c r="I57" s="11">
        <v>2387.9589999999998</v>
      </c>
    </row>
    <row r="58" spans="1:9" ht="15.75" x14ac:dyDescent="0.25">
      <c r="A58" s="4" t="s">
        <v>50</v>
      </c>
      <c r="B58" s="7">
        <v>96.593999999999994</v>
      </c>
      <c r="C58" s="29">
        <f t="shared" si="0"/>
        <v>7.8716469102129778E-7</v>
      </c>
      <c r="D58" s="7">
        <v>50.466000000000001</v>
      </c>
      <c r="F58" s="4" t="s">
        <v>50</v>
      </c>
      <c r="G58" s="11">
        <v>39.901000000000003</v>
      </c>
      <c r="H58" s="28">
        <f t="shared" si="1"/>
        <v>2.8331808576972728E-7</v>
      </c>
      <c r="I58" s="11">
        <v>25.404</v>
      </c>
    </row>
    <row r="59" spans="1:9" ht="15.75" x14ac:dyDescent="0.25">
      <c r="A59" s="4" t="s">
        <v>51</v>
      </c>
      <c r="B59" s="7">
        <v>12299.66</v>
      </c>
      <c r="C59" s="29">
        <f t="shared" si="0"/>
        <v>1.0023249957106048E-4</v>
      </c>
      <c r="D59" s="7">
        <v>7025.3339999999998</v>
      </c>
      <c r="F59" s="4" t="s">
        <v>51</v>
      </c>
      <c r="G59" s="11">
        <v>19334.268000000004</v>
      </c>
      <c r="H59" s="28">
        <f t="shared" si="1"/>
        <v>1.3728347158013319E-4</v>
      </c>
      <c r="I59" s="11">
        <v>8531.5820000000003</v>
      </c>
    </row>
    <row r="60" spans="1:9" ht="15.75" x14ac:dyDescent="0.25">
      <c r="A60" s="4" t="s">
        <v>52</v>
      </c>
      <c r="B60" s="7">
        <v>21258.750000000004</v>
      </c>
      <c r="C60" s="29">
        <f t="shared" si="0"/>
        <v>1.7324199614105449E-4</v>
      </c>
      <c r="D60" s="7">
        <v>9136.4779999999992</v>
      </c>
      <c r="F60" s="4" t="s">
        <v>52</v>
      </c>
      <c r="G60" s="11">
        <v>21228.864999999998</v>
      </c>
      <c r="H60" s="28">
        <f t="shared" si="1"/>
        <v>1.5073610673577004E-4</v>
      </c>
      <c r="I60" s="11">
        <v>11650.575000000001</v>
      </c>
    </row>
    <row r="61" spans="1:9" ht="15.75" x14ac:dyDescent="0.25">
      <c r="A61" s="4" t="s">
        <v>53</v>
      </c>
      <c r="B61" s="7">
        <v>46924.016000000011</v>
      </c>
      <c r="C61" s="29">
        <f t="shared" si="0"/>
        <v>3.8239361198540741E-4</v>
      </c>
      <c r="D61" s="7">
        <v>1745.1519999999998</v>
      </c>
      <c r="F61" s="4" t="s">
        <v>53</v>
      </c>
      <c r="G61" s="11">
        <v>40922.923999999992</v>
      </c>
      <c r="H61" s="28">
        <f t="shared" si="1"/>
        <v>2.9057428364652585E-4</v>
      </c>
      <c r="I61" s="11">
        <v>2130.4549999999999</v>
      </c>
    </row>
    <row r="62" spans="1:9" ht="15.75" x14ac:dyDescent="0.25">
      <c r="A62" s="4" t="s">
        <v>54</v>
      </c>
      <c r="B62" s="7">
        <v>38713.131253914973</v>
      </c>
      <c r="C62" s="29">
        <f t="shared" si="0"/>
        <v>3.1548139638026097E-4</v>
      </c>
      <c r="D62" s="7">
        <v>1696.28553339776</v>
      </c>
      <c r="F62" s="4" t="s">
        <v>54</v>
      </c>
      <c r="G62" s="11">
        <v>47361.114393654585</v>
      </c>
      <c r="H62" s="28">
        <f t="shared" si="1"/>
        <v>3.3628882158169706E-4</v>
      </c>
      <c r="I62" s="11">
        <v>2358.1413312932164</v>
      </c>
    </row>
    <row r="63" spans="1:9" ht="15.75" x14ac:dyDescent="0.25">
      <c r="A63" s="4" t="s">
        <v>55</v>
      </c>
      <c r="B63" s="7">
        <v>1527.479</v>
      </c>
      <c r="C63" s="29">
        <f t="shared" si="0"/>
        <v>1.2447745564698854E-5</v>
      </c>
      <c r="D63" s="7">
        <v>784.31000000000017</v>
      </c>
      <c r="F63" s="4" t="s">
        <v>55</v>
      </c>
      <c r="G63" s="11">
        <v>1395.3119999999999</v>
      </c>
      <c r="H63" s="28">
        <f t="shared" si="1"/>
        <v>9.9074490587085448E-6</v>
      </c>
      <c r="I63" s="11">
        <v>549.62700000000007</v>
      </c>
    </row>
    <row r="64" spans="1:9" ht="15.75" x14ac:dyDescent="0.25">
      <c r="A64" s="4" t="s">
        <v>56</v>
      </c>
      <c r="B64" s="7">
        <v>258.78299999999996</v>
      </c>
      <c r="C64" s="29">
        <f t="shared" si="0"/>
        <v>2.1088767442756742E-6</v>
      </c>
      <c r="D64" s="7">
        <v>0.65200000000000014</v>
      </c>
      <c r="F64" s="4" t="s">
        <v>56</v>
      </c>
      <c r="G64" s="11">
        <v>393.70799999999997</v>
      </c>
      <c r="H64" s="28">
        <f t="shared" si="1"/>
        <v>2.7955338691317955E-6</v>
      </c>
      <c r="I64" s="11">
        <v>2.8069999999999995</v>
      </c>
    </row>
    <row r="65" spans="1:9" ht="15.75" x14ac:dyDescent="0.25">
      <c r="A65" s="4" t="s">
        <v>57</v>
      </c>
      <c r="B65" s="7">
        <v>25362.283734758119</v>
      </c>
      <c r="C65" s="29">
        <f t="shared" si="0"/>
        <v>2.0668255005140446E-4</v>
      </c>
      <c r="D65" s="7">
        <v>5140.9530485236965</v>
      </c>
      <c r="F65" s="4" t="s">
        <v>57</v>
      </c>
      <c r="G65" s="11">
        <v>22918.704849622969</v>
      </c>
      <c r="H65" s="28">
        <f t="shared" si="1"/>
        <v>1.6273485843253414E-4</v>
      </c>
      <c r="I65" s="11">
        <v>2780.6693531804208</v>
      </c>
    </row>
    <row r="66" spans="1:9" ht="15.75" x14ac:dyDescent="0.25">
      <c r="A66" s="4" t="s">
        <v>58</v>
      </c>
      <c r="B66" s="7">
        <v>417518.72801615455</v>
      </c>
      <c r="C66" s="29">
        <f t="shared" si="0"/>
        <v>3.4024473625115597E-3</v>
      </c>
      <c r="D66" s="7">
        <v>28262.398446771262</v>
      </c>
      <c r="F66" s="4" t="s">
        <v>58</v>
      </c>
      <c r="G66" s="11">
        <v>570995.16718002176</v>
      </c>
      <c r="H66" s="28">
        <f t="shared" si="1"/>
        <v>4.0543659995791875E-3</v>
      </c>
      <c r="I66" s="11">
        <v>31605.775450893238</v>
      </c>
    </row>
    <row r="67" spans="1:9" ht="15.75" x14ac:dyDescent="0.25">
      <c r="A67" s="4" t="s">
        <v>59</v>
      </c>
      <c r="B67" s="7">
        <v>652964.85181210621</v>
      </c>
      <c r="C67" s="29">
        <f t="shared" si="0"/>
        <v>5.3211470259482384E-3</v>
      </c>
      <c r="D67" s="7">
        <v>98014.501669104779</v>
      </c>
      <c r="F67" s="4" t="s">
        <v>59</v>
      </c>
      <c r="G67" s="11">
        <v>729550.97847043548</v>
      </c>
      <c r="H67" s="28">
        <f t="shared" si="1"/>
        <v>5.1801956515294175E-3</v>
      </c>
      <c r="I67" s="11">
        <v>106080.74485521197</v>
      </c>
    </row>
    <row r="68" spans="1:9" ht="15.75" x14ac:dyDescent="0.25">
      <c r="A68" s="4" t="s">
        <v>60</v>
      </c>
      <c r="B68" s="7">
        <v>711.19799999999998</v>
      </c>
      <c r="C68" s="29">
        <f t="shared" si="0"/>
        <v>5.7957011193755818E-6</v>
      </c>
      <c r="D68" s="7">
        <v>103.24799999999999</v>
      </c>
      <c r="F68" s="4" t="s">
        <v>60</v>
      </c>
      <c r="G68" s="11">
        <v>117.03500000000001</v>
      </c>
      <c r="H68" s="28">
        <f t="shared" si="1"/>
        <v>8.3101005408536209E-7</v>
      </c>
      <c r="I68" s="11">
        <v>19.271999999999998</v>
      </c>
    </row>
    <row r="69" spans="1:9" ht="15.75" x14ac:dyDescent="0.25">
      <c r="A69" s="4" t="s">
        <v>61</v>
      </c>
      <c r="B69" s="7">
        <v>335.10899999999998</v>
      </c>
      <c r="C69" s="29">
        <f t="shared" si="0"/>
        <v>2.7308732679406183E-6</v>
      </c>
      <c r="D69" s="7">
        <v>98.054999999999993</v>
      </c>
      <c r="F69" s="4" t="s">
        <v>61</v>
      </c>
      <c r="G69" s="11">
        <v>673.30700000000002</v>
      </c>
      <c r="H69" s="28">
        <f t="shared" si="1"/>
        <v>4.7808338230961065E-6</v>
      </c>
      <c r="I69" s="11">
        <v>441.24700000000001</v>
      </c>
    </row>
    <row r="70" spans="1:9" ht="15.75" x14ac:dyDescent="0.25">
      <c r="A70" s="4" t="s">
        <v>62</v>
      </c>
      <c r="B70" s="7">
        <v>11477.346999999998</v>
      </c>
      <c r="C70" s="29">
        <f t="shared" si="0"/>
        <v>9.3531299097244323E-5</v>
      </c>
      <c r="D70" s="7">
        <v>575.85299999999995</v>
      </c>
      <c r="F70" s="4" t="s">
        <v>62</v>
      </c>
      <c r="G70" s="11">
        <v>16408.871000000003</v>
      </c>
      <c r="H70" s="28">
        <f t="shared" si="1"/>
        <v>1.1651161427940129E-4</v>
      </c>
      <c r="I70" s="11">
        <v>1421.924</v>
      </c>
    </row>
    <row r="71" spans="1:9" ht="15.75" x14ac:dyDescent="0.25">
      <c r="A71" s="4" t="s">
        <v>63</v>
      </c>
      <c r="B71" s="7">
        <v>6482.8030000000008</v>
      </c>
      <c r="C71" s="29">
        <f t="shared" si="0"/>
        <v>5.2829716343115961E-5</v>
      </c>
      <c r="D71" s="7">
        <v>298.69799999999998</v>
      </c>
      <c r="F71" s="4" t="s">
        <v>63</v>
      </c>
      <c r="G71" s="11">
        <v>6881.2920000000004</v>
      </c>
      <c r="H71" s="28">
        <f t="shared" si="1"/>
        <v>4.8860792387723067E-5</v>
      </c>
      <c r="I71" s="11">
        <v>334.83399999999995</v>
      </c>
    </row>
    <row r="72" spans="1:9" ht="15.75" x14ac:dyDescent="0.25">
      <c r="A72" s="4" t="s">
        <v>64</v>
      </c>
      <c r="B72" s="7">
        <v>161489.47400000005</v>
      </c>
      <c r="C72" s="29">
        <f t="shared" si="0"/>
        <v>1.3160114697020721E-3</v>
      </c>
      <c r="D72" s="7">
        <v>24812.172000000002</v>
      </c>
      <c r="F72" s="4" t="s">
        <v>64</v>
      </c>
      <c r="G72" s="11">
        <v>166874.22400000002</v>
      </c>
      <c r="H72" s="28">
        <f t="shared" si="1"/>
        <v>1.184894757223846E-3</v>
      </c>
      <c r="I72" s="11">
        <v>30716.969000000001</v>
      </c>
    </row>
    <row r="73" spans="1:9" ht="15.75" x14ac:dyDescent="0.25">
      <c r="A73" s="4" t="s">
        <v>65</v>
      </c>
      <c r="B73" s="7">
        <v>5535.1949999999997</v>
      </c>
      <c r="C73" s="29">
        <f t="shared" si="0"/>
        <v>4.5107460731697958E-5</v>
      </c>
      <c r="D73" s="7">
        <v>927.25</v>
      </c>
      <c r="F73" s="4" t="s">
        <v>65</v>
      </c>
      <c r="G73" s="11">
        <v>49830.175999999999</v>
      </c>
      <c r="H73" s="28">
        <f t="shared" si="1"/>
        <v>3.5382045757972495E-4</v>
      </c>
      <c r="I73" s="11">
        <v>1252.626</v>
      </c>
    </row>
    <row r="74" spans="1:9" ht="15.75" x14ac:dyDescent="0.25">
      <c r="A74" s="4" t="s">
        <v>66</v>
      </c>
      <c r="B74" s="7">
        <v>277.47000000000003</v>
      </c>
      <c r="C74" s="29">
        <f t="shared" si="0"/>
        <v>2.2611610122541726E-6</v>
      </c>
      <c r="D74" s="7">
        <v>117.952</v>
      </c>
      <c r="F74" s="4" t="s">
        <v>66</v>
      </c>
      <c r="G74" s="11">
        <v>626.59300000000007</v>
      </c>
      <c r="H74" s="28">
        <f t="shared" si="1"/>
        <v>4.4491398540565583E-6</v>
      </c>
      <c r="I74" s="11">
        <v>214.12899999999999</v>
      </c>
    </row>
    <row r="75" spans="1:9" ht="15.75" x14ac:dyDescent="0.25">
      <c r="A75" s="4" t="s">
        <v>67</v>
      </c>
      <c r="B75" s="7">
        <v>15.730999999999998</v>
      </c>
      <c r="C75" s="29">
        <f t="shared" ref="C75:C138" si="2">B75/$B$10</f>
        <v>1.2819520627012066E-7</v>
      </c>
      <c r="D75" s="7">
        <v>0.502</v>
      </c>
      <c r="F75" s="4" t="s">
        <v>67</v>
      </c>
      <c r="G75" s="11">
        <v>11.030999999999999</v>
      </c>
      <c r="H75" s="28">
        <f t="shared" ref="H75:H138" si="3">G75/$G$10</f>
        <v>7.8325901709878468E-8</v>
      </c>
      <c r="I75" s="11">
        <v>0.24199999999999999</v>
      </c>
    </row>
    <row r="76" spans="1:9" ht="15.75" x14ac:dyDescent="0.25">
      <c r="A76" s="4" t="s">
        <v>68</v>
      </c>
      <c r="B76" s="7">
        <v>22976.251358535763</v>
      </c>
      <c r="C76" s="29">
        <f t="shared" si="2"/>
        <v>1.8723827361398718E-4</v>
      </c>
      <c r="D76" s="7">
        <v>3274.0006776390883</v>
      </c>
      <c r="F76" s="4" t="s">
        <v>68</v>
      </c>
      <c r="G76" s="11">
        <v>21016.197745327139</v>
      </c>
      <c r="H76" s="28">
        <f t="shared" si="3"/>
        <v>1.4922605737610945E-4</v>
      </c>
      <c r="I76" s="11">
        <v>15104.340857028772</v>
      </c>
    </row>
    <row r="77" spans="1:9" ht="15.75" x14ac:dyDescent="0.25">
      <c r="A77" s="4" t="s">
        <v>69</v>
      </c>
      <c r="B77" s="7">
        <v>33877.595000000008</v>
      </c>
      <c r="C77" s="29">
        <f t="shared" si="2"/>
        <v>2.7607560097645477E-4</v>
      </c>
      <c r="D77" s="7">
        <v>1541.1130000000003</v>
      </c>
      <c r="F77" s="4" t="s">
        <v>69</v>
      </c>
      <c r="G77" s="11">
        <v>30820.544000000005</v>
      </c>
      <c r="H77" s="28">
        <f t="shared" si="3"/>
        <v>2.188420723405843E-4</v>
      </c>
      <c r="I77" s="11">
        <v>1450.2760000000003</v>
      </c>
    </row>
    <row r="78" spans="1:9" ht="15.75" x14ac:dyDescent="0.25">
      <c r="A78" s="4" t="s">
        <v>70</v>
      </c>
      <c r="B78" s="7"/>
      <c r="C78" s="29">
        <f t="shared" si="2"/>
        <v>0</v>
      </c>
      <c r="D78" s="7"/>
      <c r="F78" s="4" t="s">
        <v>70</v>
      </c>
      <c r="G78" s="11">
        <v>43.531000000000006</v>
      </c>
      <c r="H78" s="28">
        <f t="shared" si="3"/>
        <v>3.0909299495356002E-7</v>
      </c>
      <c r="I78" s="11">
        <v>8.8739999999999988</v>
      </c>
    </row>
    <row r="79" spans="1:9" ht="15.75" x14ac:dyDescent="0.25">
      <c r="A79" s="4" t="s">
        <v>71</v>
      </c>
      <c r="B79" s="7">
        <v>400.85300000000001</v>
      </c>
      <c r="C79" s="29">
        <f t="shared" si="2"/>
        <v>3.2666348623098775E-6</v>
      </c>
      <c r="D79" s="7">
        <v>34.024999999999999</v>
      </c>
      <c r="F79" s="4" t="s">
        <v>71</v>
      </c>
      <c r="G79" s="11">
        <v>235.01099999999997</v>
      </c>
      <c r="H79" s="28">
        <f t="shared" si="3"/>
        <v>1.6687017030858715E-6</v>
      </c>
      <c r="I79" s="11">
        <v>8.3389999999999986</v>
      </c>
    </row>
    <row r="80" spans="1:9" ht="15.75" x14ac:dyDescent="0.25">
      <c r="A80" s="4" t="s">
        <v>72</v>
      </c>
      <c r="B80" s="7">
        <v>123.88600000000001</v>
      </c>
      <c r="C80" s="29">
        <f t="shared" si="2"/>
        <v>1.0095729021664339E-6</v>
      </c>
      <c r="D80" s="7">
        <v>3.4499999999999997</v>
      </c>
      <c r="F80" s="4" t="s">
        <v>72</v>
      </c>
      <c r="G80" s="11">
        <v>25.331000000000003</v>
      </c>
      <c r="H80" s="28">
        <f t="shared" si="3"/>
        <v>1.7986342273709836E-7</v>
      </c>
      <c r="I80" s="11">
        <v>2.4670000000000001</v>
      </c>
    </row>
    <row r="81" spans="1:9" ht="15.75" x14ac:dyDescent="0.25">
      <c r="A81" s="4" t="s">
        <v>73</v>
      </c>
      <c r="B81" s="7">
        <v>322380.07410954742</v>
      </c>
      <c r="C81" s="29">
        <f t="shared" si="2"/>
        <v>2.6271425909255752E-3</v>
      </c>
      <c r="D81" s="7">
        <v>142239.87018324353</v>
      </c>
      <c r="F81" s="4" t="s">
        <v>73</v>
      </c>
      <c r="G81" s="11">
        <v>289808.57374500076</v>
      </c>
      <c r="H81" s="28">
        <f t="shared" si="3"/>
        <v>2.057793297237875E-3</v>
      </c>
      <c r="I81" s="11">
        <v>119669.37495014926</v>
      </c>
    </row>
    <row r="82" spans="1:9" ht="15.75" x14ac:dyDescent="0.25">
      <c r="A82" s="4" t="s">
        <v>74</v>
      </c>
      <c r="B82" s="7">
        <v>5347905.6808507768</v>
      </c>
      <c r="C82" s="29">
        <f t="shared" si="2"/>
        <v>4.3581200932541829E-2</v>
      </c>
      <c r="D82" s="7">
        <v>1234588.363506838</v>
      </c>
      <c r="F82" s="4" t="s">
        <v>74</v>
      </c>
      <c r="G82" s="11">
        <v>5350489.6124305343</v>
      </c>
      <c r="H82" s="28">
        <f t="shared" si="3"/>
        <v>3.7991290316649426E-2</v>
      </c>
      <c r="I82" s="11">
        <v>1151785.596419753</v>
      </c>
    </row>
    <row r="83" spans="1:9" ht="15.75" x14ac:dyDescent="0.25">
      <c r="A83" s="4" t="s">
        <v>75</v>
      </c>
      <c r="B83" s="7">
        <v>1008.0600000000001</v>
      </c>
      <c r="C83" s="29">
        <f t="shared" si="2"/>
        <v>8.2148915919304458E-6</v>
      </c>
      <c r="D83" s="7">
        <v>161.928</v>
      </c>
      <c r="F83" s="4" t="s">
        <v>75</v>
      </c>
      <c r="G83" s="11">
        <v>182.56699999999998</v>
      </c>
      <c r="H83" s="28">
        <f t="shared" si="3"/>
        <v>1.2963217203759753E-6</v>
      </c>
      <c r="I83" s="11">
        <v>96.066000000000003</v>
      </c>
    </row>
    <row r="84" spans="1:9" ht="15.75" x14ac:dyDescent="0.25">
      <c r="A84" s="4" t="s">
        <v>76</v>
      </c>
      <c r="B84" s="7">
        <v>131.482</v>
      </c>
      <c r="C84" s="29">
        <f t="shared" si="2"/>
        <v>1.0714742934847121E-6</v>
      </c>
      <c r="D84" s="7">
        <v>74.882000000000005</v>
      </c>
      <c r="F84" s="4" t="s">
        <v>76</v>
      </c>
      <c r="G84" s="11">
        <v>270.584</v>
      </c>
      <c r="H84" s="28">
        <f t="shared" si="3"/>
        <v>1.9212887125614866E-6</v>
      </c>
      <c r="I84" s="11">
        <v>14.459999999999999</v>
      </c>
    </row>
    <row r="85" spans="1:9" ht="15.75" x14ac:dyDescent="0.25">
      <c r="A85" s="4" t="s">
        <v>77</v>
      </c>
      <c r="B85" s="7">
        <v>3802.8059999999996</v>
      </c>
      <c r="C85" s="29">
        <f t="shared" si="2"/>
        <v>3.0989860757437702E-5</v>
      </c>
      <c r="D85" s="7">
        <v>1720.192</v>
      </c>
      <c r="F85" s="4" t="s">
        <v>77</v>
      </c>
      <c r="G85" s="11">
        <v>2332.5880000000002</v>
      </c>
      <c r="H85" s="28">
        <f t="shared" si="3"/>
        <v>1.6562601615233619E-5</v>
      </c>
      <c r="I85" s="11">
        <v>1068.9889999999998</v>
      </c>
    </row>
    <row r="86" spans="1:9" ht="15.75" x14ac:dyDescent="0.25">
      <c r="A86" s="4" t="s">
        <v>78</v>
      </c>
      <c r="B86" s="7">
        <v>3585.8320000000003</v>
      </c>
      <c r="C86" s="29">
        <f t="shared" si="2"/>
        <v>2.9221694290890561E-5</v>
      </c>
      <c r="D86" s="7">
        <v>1823.117</v>
      </c>
      <c r="F86" s="4" t="s">
        <v>78</v>
      </c>
      <c r="G86" s="11">
        <v>2802.0439999999999</v>
      </c>
      <c r="H86" s="28">
        <f t="shared" si="3"/>
        <v>1.9895986123719945E-5</v>
      </c>
      <c r="I86" s="11">
        <v>1551.2380000000001</v>
      </c>
    </row>
    <row r="87" spans="1:9" ht="15.75" x14ac:dyDescent="0.25">
      <c r="A87" s="4" t="s">
        <v>79</v>
      </c>
      <c r="B87" s="7">
        <v>4206.268</v>
      </c>
      <c r="C87" s="29">
        <f t="shared" si="2"/>
        <v>3.4277756905944182E-5</v>
      </c>
      <c r="D87" s="7">
        <v>803.58599999999979</v>
      </c>
      <c r="F87" s="4" t="s">
        <v>79</v>
      </c>
      <c r="G87" s="11">
        <v>9336.233000000002</v>
      </c>
      <c r="H87" s="28">
        <f t="shared" si="3"/>
        <v>6.629216465402267E-5</v>
      </c>
      <c r="I87" s="11">
        <v>11630.593000000003</v>
      </c>
    </row>
    <row r="88" spans="1:9" ht="15.75" x14ac:dyDescent="0.25">
      <c r="A88" s="4" t="s">
        <v>80</v>
      </c>
      <c r="B88" s="7">
        <v>10099239.197474947</v>
      </c>
      <c r="C88" s="29">
        <f t="shared" si="2"/>
        <v>8.2300810634517121E-2</v>
      </c>
      <c r="D88" s="7">
        <v>436846.6928153286</v>
      </c>
      <c r="F88" s="4" t="s">
        <v>80</v>
      </c>
      <c r="G88" s="11">
        <v>10552413.108978137</v>
      </c>
      <c r="H88" s="28">
        <f t="shared" si="3"/>
        <v>7.4927683072781692E-2</v>
      </c>
      <c r="I88" s="11">
        <v>421677.81126868032</v>
      </c>
    </row>
    <row r="89" spans="1:9" ht="15.75" x14ac:dyDescent="0.25">
      <c r="A89" s="4" t="s">
        <v>81</v>
      </c>
      <c r="B89" s="7">
        <v>55906.224000000002</v>
      </c>
      <c r="C89" s="29">
        <f t="shared" si="2"/>
        <v>4.5559150196831547E-4</v>
      </c>
      <c r="D89" s="7">
        <v>35592.319000000003</v>
      </c>
      <c r="F89" s="4" t="s">
        <v>81</v>
      </c>
      <c r="G89" s="11">
        <v>51386.080000000002</v>
      </c>
      <c r="H89" s="28">
        <f t="shared" si="3"/>
        <v>3.6486819430114702E-4</v>
      </c>
      <c r="I89" s="11">
        <v>35871.461000000003</v>
      </c>
    </row>
    <row r="90" spans="1:9" ht="15.75" x14ac:dyDescent="0.25">
      <c r="A90" s="4" t="s">
        <v>82</v>
      </c>
      <c r="B90" s="7">
        <v>1544.4649999999997</v>
      </c>
      <c r="C90" s="29">
        <f t="shared" si="2"/>
        <v>1.2586168028223374E-5</v>
      </c>
      <c r="D90" s="7">
        <v>159.12700000000001</v>
      </c>
      <c r="F90" s="4" t="s">
        <v>82</v>
      </c>
      <c r="G90" s="11">
        <v>1556.8259999999998</v>
      </c>
      <c r="H90" s="28">
        <f t="shared" si="3"/>
        <v>1.1054283406344236E-5</v>
      </c>
      <c r="I90" s="11">
        <v>140.91199999999998</v>
      </c>
    </row>
    <row r="91" spans="1:9" ht="15.75" x14ac:dyDescent="0.25">
      <c r="A91" s="4" t="s">
        <v>83</v>
      </c>
      <c r="B91" s="7">
        <v>14526484.501963923</v>
      </c>
      <c r="C91" s="29">
        <f t="shared" si="2"/>
        <v>0.11837935777185025</v>
      </c>
      <c r="D91" s="7">
        <v>6566167.4758086009</v>
      </c>
      <c r="F91" s="4" t="s">
        <v>83</v>
      </c>
      <c r="G91" s="11">
        <v>14085298.613380753</v>
      </c>
      <c r="H91" s="28">
        <f t="shared" si="3"/>
        <v>0.10001302826089643</v>
      </c>
      <c r="I91" s="11">
        <v>6884469.4387678495</v>
      </c>
    </row>
    <row r="92" spans="1:9" ht="15.75" x14ac:dyDescent="0.25">
      <c r="A92" s="4" t="s">
        <v>84</v>
      </c>
      <c r="B92" s="7">
        <v>330740.6880351553</v>
      </c>
      <c r="C92" s="29">
        <f t="shared" si="2"/>
        <v>2.6952749809032082E-3</v>
      </c>
      <c r="D92" s="7">
        <v>10099.668252596011</v>
      </c>
      <c r="F92" s="4" t="s">
        <v>84</v>
      </c>
      <c r="G92" s="11">
        <v>534864.74313880154</v>
      </c>
      <c r="H92" s="28">
        <f t="shared" si="3"/>
        <v>3.7978209862359869E-3</v>
      </c>
      <c r="I92" s="11">
        <v>11511.787221803299</v>
      </c>
    </row>
    <row r="93" spans="1:9" ht="15.75" x14ac:dyDescent="0.25">
      <c r="A93" s="4" t="s">
        <v>85</v>
      </c>
      <c r="B93" s="7">
        <v>4.5909999999999993</v>
      </c>
      <c r="C93" s="29">
        <f t="shared" si="2"/>
        <v>3.7413018370486551E-8</v>
      </c>
      <c r="D93" s="7">
        <v>0.8610000000000001</v>
      </c>
      <c r="F93" s="4" t="s">
        <v>85</v>
      </c>
      <c r="G93" s="11">
        <v>12.854999999999999</v>
      </c>
      <c r="H93" s="28">
        <f t="shared" si="3"/>
        <v>9.1277261035308474E-8</v>
      </c>
      <c r="I93" s="11">
        <v>0.18300000000000002</v>
      </c>
    </row>
    <row r="94" spans="1:9" ht="15.75" x14ac:dyDescent="0.25">
      <c r="A94" s="4" t="s">
        <v>86</v>
      </c>
      <c r="B94" s="7">
        <v>245.36600000000001</v>
      </c>
      <c r="C94" s="29">
        <f t="shared" si="2"/>
        <v>1.9995388075566988E-6</v>
      </c>
      <c r="D94" s="7">
        <v>33.284999999999997</v>
      </c>
      <c r="F94" s="4" t="s">
        <v>86</v>
      </c>
      <c r="G94" s="11">
        <v>556.86599999999999</v>
      </c>
      <c r="H94" s="28">
        <f t="shared" si="3"/>
        <v>3.9540414814226446E-6</v>
      </c>
      <c r="I94" s="11">
        <v>47.540999999999997</v>
      </c>
    </row>
    <row r="95" spans="1:9" ht="15.75" x14ac:dyDescent="0.25">
      <c r="A95" s="4" t="s">
        <v>87</v>
      </c>
      <c r="B95" s="7">
        <v>552.923</v>
      </c>
      <c r="C95" s="29">
        <f t="shared" si="2"/>
        <v>4.505885070020592E-6</v>
      </c>
      <c r="D95" s="7">
        <v>115.515</v>
      </c>
      <c r="F95" s="4" t="s">
        <v>87</v>
      </c>
      <c r="G95" s="11">
        <v>681.005</v>
      </c>
      <c r="H95" s="28">
        <f t="shared" si="3"/>
        <v>4.8354936718281019E-6</v>
      </c>
      <c r="I95" s="11">
        <v>147.95499999999998</v>
      </c>
    </row>
    <row r="96" spans="1:9" ht="15.75" x14ac:dyDescent="0.25">
      <c r="A96" s="4" t="s">
        <v>88</v>
      </c>
      <c r="B96" s="7">
        <v>13217.448</v>
      </c>
      <c r="C96" s="29">
        <f t="shared" si="2"/>
        <v>1.0771174577106312E-4</v>
      </c>
      <c r="D96" s="7">
        <v>2082.6059999999998</v>
      </c>
      <c r="F96" s="4" t="s">
        <v>88</v>
      </c>
      <c r="G96" s="11">
        <v>15050.768000000002</v>
      </c>
      <c r="H96" s="28">
        <f t="shared" si="3"/>
        <v>1.0686836869061594E-4</v>
      </c>
      <c r="I96" s="11">
        <v>1991.779</v>
      </c>
    </row>
    <row r="97" spans="1:9" ht="15.75" x14ac:dyDescent="0.25">
      <c r="A97" s="4" t="s">
        <v>89</v>
      </c>
      <c r="B97" s="7">
        <v>3513.6600000000008</v>
      </c>
      <c r="C97" s="29">
        <f t="shared" si="2"/>
        <v>2.8633549581277241E-5</v>
      </c>
      <c r="D97" s="7">
        <v>2069.0509999999999</v>
      </c>
      <c r="F97" s="4" t="s">
        <v>89</v>
      </c>
      <c r="G97" s="11">
        <v>5026.942</v>
      </c>
      <c r="H97" s="28">
        <f t="shared" si="3"/>
        <v>3.5693932099833195E-5</v>
      </c>
      <c r="I97" s="11">
        <v>2601.2179999999998</v>
      </c>
    </row>
    <row r="98" spans="1:9" ht="15.75" x14ac:dyDescent="0.25">
      <c r="A98" s="4" t="s">
        <v>90</v>
      </c>
      <c r="B98" s="7">
        <v>37.774999999999999</v>
      </c>
      <c r="C98" s="29">
        <f t="shared" si="2"/>
        <v>3.0783636875302324E-7</v>
      </c>
      <c r="D98" s="7">
        <v>16.46</v>
      </c>
      <c r="F98" s="4" t="s">
        <v>90</v>
      </c>
      <c r="G98" s="11">
        <v>27.616</v>
      </c>
      <c r="H98" s="28">
        <f t="shared" si="3"/>
        <v>1.9608812452361565E-7</v>
      </c>
      <c r="I98" s="11">
        <v>25.57</v>
      </c>
    </row>
    <row r="99" spans="1:9" ht="15.75" x14ac:dyDescent="0.25">
      <c r="A99" s="4" t="s">
        <v>91</v>
      </c>
      <c r="B99" s="7">
        <v>2245.91</v>
      </c>
      <c r="C99" s="29">
        <f t="shared" si="2"/>
        <v>1.8302389912537454E-5</v>
      </c>
      <c r="D99" s="7">
        <v>500.59500000000003</v>
      </c>
      <c r="F99" s="4" t="s">
        <v>91</v>
      </c>
      <c r="G99" s="11">
        <v>2733.8430000000003</v>
      </c>
      <c r="H99" s="28">
        <f t="shared" si="3"/>
        <v>1.9411723153679572E-5</v>
      </c>
      <c r="I99" s="11">
        <v>672.95699999999999</v>
      </c>
    </row>
    <row r="100" spans="1:9" ht="15.75" x14ac:dyDescent="0.25">
      <c r="A100" s="4" t="s">
        <v>92</v>
      </c>
      <c r="B100" s="7">
        <v>1861.5539999999999</v>
      </c>
      <c r="C100" s="29">
        <f t="shared" si="2"/>
        <v>1.5170192550566919E-5</v>
      </c>
      <c r="D100" s="7">
        <v>252.245</v>
      </c>
      <c r="F100" s="4" t="s">
        <v>92</v>
      </c>
      <c r="G100" s="11">
        <v>1932.6469999999999</v>
      </c>
      <c r="H100" s="28">
        <f t="shared" si="3"/>
        <v>1.3722810167880655E-5</v>
      </c>
      <c r="I100" s="11">
        <v>492.85300000000001</v>
      </c>
    </row>
    <row r="101" spans="1:9" ht="15.75" x14ac:dyDescent="0.25">
      <c r="A101" s="4" t="s">
        <v>93</v>
      </c>
      <c r="B101" s="7">
        <v>1261.105</v>
      </c>
      <c r="C101" s="29">
        <f t="shared" si="2"/>
        <v>1.0277008175149739E-5</v>
      </c>
      <c r="D101" s="7">
        <v>2884.0150000000003</v>
      </c>
      <c r="F101" s="4" t="s">
        <v>93</v>
      </c>
      <c r="G101" s="11"/>
      <c r="H101" s="28">
        <f t="shared" si="3"/>
        <v>0</v>
      </c>
      <c r="I101" s="11"/>
    </row>
    <row r="102" spans="1:9" ht="15.75" x14ac:dyDescent="0.25">
      <c r="A102" s="4" t="s">
        <v>94</v>
      </c>
      <c r="B102" s="7"/>
      <c r="C102" s="29">
        <f t="shared" si="2"/>
        <v>0</v>
      </c>
      <c r="D102" s="7"/>
      <c r="F102" s="4" t="s">
        <v>94</v>
      </c>
      <c r="G102" s="11">
        <v>3</v>
      </c>
      <c r="H102" s="28">
        <f t="shared" si="3"/>
        <v>2.1301577837878293E-8</v>
      </c>
      <c r="I102" s="11">
        <v>7.0000000000000001E-3</v>
      </c>
    </row>
    <row r="103" spans="1:9" ht="15.75" x14ac:dyDescent="0.25">
      <c r="A103" s="4" t="s">
        <v>95</v>
      </c>
      <c r="B103" s="7">
        <v>858.86700000000008</v>
      </c>
      <c r="C103" s="29">
        <f t="shared" si="2"/>
        <v>6.9990866584196643E-6</v>
      </c>
      <c r="D103" s="7">
        <v>163.161</v>
      </c>
      <c r="F103" s="4" t="s">
        <v>95</v>
      </c>
      <c r="G103" s="11">
        <v>3220.72</v>
      </c>
      <c r="H103" s="28">
        <f t="shared" si="3"/>
        <v>2.2868805924670456E-5</v>
      </c>
      <c r="I103" s="11">
        <v>724.60199999999998</v>
      </c>
    </row>
    <row r="104" spans="1:9" ht="15.75" x14ac:dyDescent="0.25">
      <c r="A104" s="4" t="s">
        <v>96</v>
      </c>
      <c r="B104" s="7">
        <v>692176.28399999964</v>
      </c>
      <c r="C104" s="29">
        <f t="shared" si="2"/>
        <v>5.6406891807682649E-3</v>
      </c>
      <c r="D104" s="7">
        <v>51025.531999999999</v>
      </c>
      <c r="F104" s="4" t="s">
        <v>96</v>
      </c>
      <c r="G104" s="11">
        <v>786621.38099999982</v>
      </c>
      <c r="H104" s="28">
        <f t="shared" si="3"/>
        <v>5.5854255254369376E-3</v>
      </c>
      <c r="I104" s="11">
        <v>46983.941999999988</v>
      </c>
    </row>
    <row r="105" spans="1:9" ht="15.75" x14ac:dyDescent="0.25">
      <c r="A105" s="4" t="s">
        <v>97</v>
      </c>
      <c r="B105" s="7">
        <v>291512.02964745509</v>
      </c>
      <c r="C105" s="29">
        <f t="shared" si="2"/>
        <v>2.3755924461812371E-3</v>
      </c>
      <c r="D105" s="7">
        <v>11208.725987636515</v>
      </c>
      <c r="F105" s="4" t="s">
        <v>97</v>
      </c>
      <c r="G105" s="11">
        <v>339840.33979277126</v>
      </c>
      <c r="H105" s="28">
        <f t="shared" si="3"/>
        <v>2.4130451501822416E-3</v>
      </c>
      <c r="I105" s="11">
        <v>15857.11148950626</v>
      </c>
    </row>
    <row r="106" spans="1:9" ht="15.75" x14ac:dyDescent="0.25">
      <c r="A106" s="4" t="s">
        <v>98</v>
      </c>
      <c r="B106" s="7">
        <v>42080.481999999996</v>
      </c>
      <c r="C106" s="29">
        <f t="shared" si="2"/>
        <v>3.4292264127748392E-4</v>
      </c>
      <c r="D106" s="7">
        <v>103791.49800000001</v>
      </c>
      <c r="F106" s="4" t="s">
        <v>98</v>
      </c>
      <c r="G106" s="11">
        <v>41816.280999999981</v>
      </c>
      <c r="H106" s="28">
        <f t="shared" si="3"/>
        <v>2.9691758820403025E-4</v>
      </c>
      <c r="I106" s="11">
        <v>87865.162999999986</v>
      </c>
    </row>
    <row r="107" spans="1:9" ht="15.75" x14ac:dyDescent="0.25">
      <c r="A107" s="4" t="s">
        <v>99</v>
      </c>
      <c r="B107" s="7">
        <v>353319.75900000008</v>
      </c>
      <c r="C107" s="29">
        <f t="shared" si="2"/>
        <v>2.8792765484911536E-3</v>
      </c>
      <c r="D107" s="7">
        <v>180726.16799999998</v>
      </c>
      <c r="F107" s="4" t="s">
        <v>99</v>
      </c>
      <c r="G107" s="11">
        <v>327156.95199999993</v>
      </c>
      <c r="H107" s="28">
        <f t="shared" si="3"/>
        <v>2.3229864260770035E-3</v>
      </c>
      <c r="I107" s="11">
        <v>267914.65099999995</v>
      </c>
    </row>
    <row r="108" spans="1:9" ht="15.75" x14ac:dyDescent="0.25">
      <c r="A108" s="4" t="s">
        <v>100</v>
      </c>
      <c r="B108" s="7">
        <v>64579.724000000002</v>
      </c>
      <c r="C108" s="29">
        <f t="shared" si="2"/>
        <v>5.2627366594923798E-4</v>
      </c>
      <c r="D108" s="7">
        <v>48486.348999999995</v>
      </c>
      <c r="F108" s="4" t="s">
        <v>100</v>
      </c>
      <c r="G108" s="11">
        <v>73180.665999999997</v>
      </c>
      <c r="H108" s="28">
        <f t="shared" si="3"/>
        <v>5.1962121767559115E-4</v>
      </c>
      <c r="I108" s="11">
        <v>39670.549999999988</v>
      </c>
    </row>
    <row r="109" spans="1:9" ht="15.75" x14ac:dyDescent="0.25">
      <c r="A109" s="4" t="s">
        <v>101</v>
      </c>
      <c r="B109" s="7">
        <v>143218.34599999999</v>
      </c>
      <c r="C109" s="29">
        <f t="shared" si="2"/>
        <v>1.167116229555369E-3</v>
      </c>
      <c r="D109" s="7">
        <v>17769.510000000002</v>
      </c>
      <c r="F109" s="4" t="s">
        <v>101</v>
      </c>
      <c r="G109" s="11">
        <v>104224.819</v>
      </c>
      <c r="H109" s="28">
        <f t="shared" si="3"/>
        <v>7.4005103152242544E-4</v>
      </c>
      <c r="I109" s="11">
        <v>11202.749</v>
      </c>
    </row>
    <row r="110" spans="1:9" ht="15.75" x14ac:dyDescent="0.25">
      <c r="A110" s="4" t="s">
        <v>102</v>
      </c>
      <c r="B110" s="7">
        <v>88363.614000000016</v>
      </c>
      <c r="C110" s="29">
        <f t="shared" si="2"/>
        <v>7.2009355562286726E-4</v>
      </c>
      <c r="D110" s="7">
        <v>20698.236999999997</v>
      </c>
      <c r="F110" s="4" t="s">
        <v>102</v>
      </c>
      <c r="G110" s="11">
        <v>101754.871</v>
      </c>
      <c r="H110" s="28">
        <f t="shared" si="3"/>
        <v>7.2251310166325489E-4</v>
      </c>
      <c r="I110" s="11">
        <v>26126.612000000001</v>
      </c>
    </row>
    <row r="111" spans="1:9" ht="15.75" x14ac:dyDescent="0.25">
      <c r="A111" s="4" t="s">
        <v>103</v>
      </c>
      <c r="B111" s="7">
        <v>271019.93400000007</v>
      </c>
      <c r="C111" s="29">
        <f t="shared" si="2"/>
        <v>2.2085980765650308E-3</v>
      </c>
      <c r="D111" s="7">
        <v>29295.509000000002</v>
      </c>
      <c r="F111" s="4" t="s">
        <v>103</v>
      </c>
      <c r="G111" s="11">
        <v>281047.13099999999</v>
      </c>
      <c r="H111" s="28">
        <f t="shared" si="3"/>
        <v>1.995582445702959E-3</v>
      </c>
      <c r="I111" s="11">
        <v>34082.781999999999</v>
      </c>
    </row>
    <row r="112" spans="1:9" ht="15.75" x14ac:dyDescent="0.25">
      <c r="A112" s="4" t="s">
        <v>104</v>
      </c>
      <c r="B112" s="7">
        <v>2620268.2181939222</v>
      </c>
      <c r="C112" s="29">
        <f t="shared" si="2"/>
        <v>2.1353113261357283E-2</v>
      </c>
      <c r="D112" s="7">
        <v>244111.99494833525</v>
      </c>
      <c r="F112" s="4" t="s">
        <v>104</v>
      </c>
      <c r="G112" s="11">
        <v>3638387.6965778498</v>
      </c>
      <c r="H112" s="28">
        <f t="shared" si="3"/>
        <v>2.583446624101059E-2</v>
      </c>
      <c r="I112" s="11">
        <v>237784.58037108247</v>
      </c>
    </row>
    <row r="113" spans="1:9" ht="15.75" x14ac:dyDescent="0.25">
      <c r="A113" s="4" t="s">
        <v>105</v>
      </c>
      <c r="B113" s="7">
        <v>23261.797999999995</v>
      </c>
      <c r="C113" s="29">
        <f t="shared" si="2"/>
        <v>1.8956525286529019E-4</v>
      </c>
      <c r="D113" s="7">
        <v>14694.679999999998</v>
      </c>
      <c r="F113" s="4" t="s">
        <v>105</v>
      </c>
      <c r="G113" s="11">
        <v>20742.730999999996</v>
      </c>
      <c r="H113" s="28">
        <f t="shared" si="3"/>
        <v>1.4728429965555698E-4</v>
      </c>
      <c r="I113" s="11">
        <v>13532.728000000001</v>
      </c>
    </row>
    <row r="114" spans="1:9" ht="15.75" x14ac:dyDescent="0.25">
      <c r="A114" s="4" t="s">
        <v>106</v>
      </c>
      <c r="B114" s="7">
        <v>21200.575000000008</v>
      </c>
      <c r="C114" s="29">
        <f t="shared" si="2"/>
        <v>1.7276791590936142E-4</v>
      </c>
      <c r="D114" s="7">
        <v>4017.5950000000003</v>
      </c>
      <c r="F114" s="4" t="s">
        <v>106</v>
      </c>
      <c r="G114" s="11">
        <v>3620.7309999999998</v>
      </c>
      <c r="H114" s="28">
        <f t="shared" si="3"/>
        <v>2.5709094408839633E-5</v>
      </c>
      <c r="I114" s="11">
        <v>1127.2320000000002</v>
      </c>
    </row>
    <row r="115" spans="1:9" ht="15.75" x14ac:dyDescent="0.25">
      <c r="A115" s="4" t="s">
        <v>107</v>
      </c>
      <c r="B115" s="7">
        <v>2617183.2375087719</v>
      </c>
      <c r="C115" s="29">
        <f t="shared" si="2"/>
        <v>2.1327973109092825E-2</v>
      </c>
      <c r="D115" s="7">
        <v>56608.948999999993</v>
      </c>
      <c r="F115" s="4" t="s">
        <v>107</v>
      </c>
      <c r="G115" s="11">
        <v>4033414.4720000001</v>
      </c>
      <c r="H115" s="28">
        <f t="shared" si="3"/>
        <v>2.863936410924426E-2</v>
      </c>
      <c r="I115" s="11">
        <v>66749.246999999988</v>
      </c>
    </row>
    <row r="116" spans="1:9" ht="15.75" x14ac:dyDescent="0.25">
      <c r="A116" s="4" t="s">
        <v>108</v>
      </c>
      <c r="B116" s="7">
        <v>64805.454999999994</v>
      </c>
      <c r="C116" s="29">
        <f t="shared" si="2"/>
        <v>5.2811319503871476E-4</v>
      </c>
      <c r="D116" s="7">
        <v>4919.3469999999998</v>
      </c>
      <c r="F116" s="4" t="s">
        <v>108</v>
      </c>
      <c r="G116" s="11">
        <v>68242.950999999986</v>
      </c>
      <c r="H116" s="28">
        <f t="shared" si="3"/>
        <v>4.8456084420433798E-4</v>
      </c>
      <c r="I116" s="11">
        <v>6825.7569999999996</v>
      </c>
    </row>
    <row r="117" spans="1:9" ht="15.75" x14ac:dyDescent="0.25">
      <c r="A117" s="4" t="s">
        <v>109</v>
      </c>
      <c r="B117" s="7">
        <v>34186.974999999991</v>
      </c>
      <c r="C117" s="29">
        <f t="shared" si="2"/>
        <v>2.7859680324686652E-4</v>
      </c>
      <c r="D117" s="7">
        <v>1182.4720000000002</v>
      </c>
      <c r="F117" s="4" t="s">
        <v>109</v>
      </c>
      <c r="G117" s="11">
        <v>23558.285999999993</v>
      </c>
      <c r="H117" s="28">
        <f t="shared" si="3"/>
        <v>1.6727622098533276E-4</v>
      </c>
      <c r="I117" s="11">
        <v>963.63499999999976</v>
      </c>
    </row>
    <row r="118" spans="1:9" ht="15.75" x14ac:dyDescent="0.25">
      <c r="A118" s="4" t="s">
        <v>110</v>
      </c>
      <c r="B118" s="7">
        <v>32983.944999999992</v>
      </c>
      <c r="C118" s="29">
        <f t="shared" si="2"/>
        <v>2.6879306038251314E-4</v>
      </c>
      <c r="D118" s="7">
        <v>7246.9410000000025</v>
      </c>
      <c r="F118" s="4" t="s">
        <v>110</v>
      </c>
      <c r="G118" s="11">
        <v>25905.373999999993</v>
      </c>
      <c r="H118" s="28">
        <f t="shared" si="3"/>
        <v>1.8394178022678281E-4</v>
      </c>
      <c r="I118" s="11">
        <v>3340.8439999999991</v>
      </c>
    </row>
    <row r="119" spans="1:9" ht="15.75" x14ac:dyDescent="0.25">
      <c r="A119" s="4" t="s">
        <v>111</v>
      </c>
      <c r="B119" s="7">
        <v>237.78399999999999</v>
      </c>
      <c r="C119" s="29">
        <f t="shared" si="2"/>
        <v>1.9377515051639674E-6</v>
      </c>
      <c r="D119" s="7">
        <v>19.195</v>
      </c>
      <c r="F119" s="4" t="s">
        <v>111</v>
      </c>
      <c r="G119" s="11">
        <v>167.17400000000001</v>
      </c>
      <c r="H119" s="28">
        <f t="shared" si="3"/>
        <v>1.1870233244898219E-6</v>
      </c>
      <c r="I119" s="11">
        <v>28.595000000000002</v>
      </c>
    </row>
    <row r="120" spans="1:9" ht="15.75" x14ac:dyDescent="0.25">
      <c r="A120" s="4" t="s">
        <v>112</v>
      </c>
      <c r="B120" s="7">
        <v>84961.030000000013</v>
      </c>
      <c r="C120" s="29">
        <f t="shared" si="2"/>
        <v>6.923651875768808E-4</v>
      </c>
      <c r="D120" s="7">
        <v>3376.7809999999995</v>
      </c>
      <c r="F120" s="4" t="s">
        <v>112</v>
      </c>
      <c r="G120" s="11">
        <v>93257.383000000045</v>
      </c>
      <c r="H120" s="28">
        <f t="shared" si="3"/>
        <v>6.6217646764377624E-4</v>
      </c>
      <c r="I120" s="11">
        <v>4189.4399999999996</v>
      </c>
    </row>
    <row r="121" spans="1:9" ht="15.75" x14ac:dyDescent="0.25">
      <c r="A121" s="4" t="s">
        <v>113</v>
      </c>
      <c r="B121" s="7">
        <v>243.83299999999997</v>
      </c>
      <c r="C121" s="29">
        <f t="shared" si="2"/>
        <v>1.9870460702092894E-6</v>
      </c>
      <c r="D121" s="7">
        <v>13.719000000000001</v>
      </c>
      <c r="F121" s="4" t="s">
        <v>113</v>
      </c>
      <c r="G121" s="11">
        <v>69.37</v>
      </c>
      <c r="H121" s="28">
        <f t="shared" si="3"/>
        <v>4.9256348487120573E-7</v>
      </c>
      <c r="I121" s="11">
        <v>21.091999999999999</v>
      </c>
    </row>
    <row r="122" spans="1:9" ht="15.75" x14ac:dyDescent="0.25">
      <c r="A122" s="4" t="s">
        <v>114</v>
      </c>
      <c r="B122" s="7">
        <v>4031.9219999999991</v>
      </c>
      <c r="C122" s="29">
        <f t="shared" si="2"/>
        <v>3.2856974919270061E-5</v>
      </c>
      <c r="D122" s="7">
        <v>375.642</v>
      </c>
      <c r="F122" s="4" t="s">
        <v>114</v>
      </c>
      <c r="G122" s="11">
        <v>2331.4780000000001</v>
      </c>
      <c r="H122" s="28">
        <f t="shared" si="3"/>
        <v>1.6554720031433603E-5</v>
      </c>
      <c r="I122" s="11">
        <v>232.471</v>
      </c>
    </row>
    <row r="123" spans="1:9" ht="15.75" x14ac:dyDescent="0.25">
      <c r="A123" s="4" t="s">
        <v>115</v>
      </c>
      <c r="B123" s="7">
        <v>63406.911861110573</v>
      </c>
      <c r="C123" s="29">
        <f t="shared" si="2"/>
        <v>5.1671617474963009E-4</v>
      </c>
      <c r="D123" s="7">
        <v>9065.8005229040882</v>
      </c>
      <c r="F123" s="4" t="s">
        <v>115</v>
      </c>
      <c r="G123" s="11">
        <v>84768.275654063778</v>
      </c>
      <c r="H123" s="28">
        <f t="shared" si="3"/>
        <v>6.0189934067592099E-4</v>
      </c>
      <c r="I123" s="11">
        <v>23523.969392300205</v>
      </c>
    </row>
    <row r="124" spans="1:9" ht="15.75" x14ac:dyDescent="0.25">
      <c r="A124" s="4" t="s">
        <v>116</v>
      </c>
      <c r="B124" s="7">
        <v>81594.97600000001</v>
      </c>
      <c r="C124" s="29">
        <f t="shared" si="2"/>
        <v>6.6493451013448267E-4</v>
      </c>
      <c r="D124" s="7">
        <v>3952.0439999999994</v>
      </c>
      <c r="F124" s="4" t="s">
        <v>116</v>
      </c>
      <c r="G124" s="11">
        <v>73829.249000000011</v>
      </c>
      <c r="H124" s="28">
        <f t="shared" si="3"/>
        <v>5.2422649809519945E-4</v>
      </c>
      <c r="I124" s="11">
        <v>4554.9670000000006</v>
      </c>
    </row>
    <row r="125" spans="1:9" ht="15.75" x14ac:dyDescent="0.25">
      <c r="A125" s="4" t="s">
        <v>117</v>
      </c>
      <c r="B125" s="7">
        <v>441.98</v>
      </c>
      <c r="C125" s="29">
        <f t="shared" si="2"/>
        <v>3.6017873795224677E-6</v>
      </c>
      <c r="D125" s="7">
        <v>77.560999999999993</v>
      </c>
      <c r="F125" s="4" t="s">
        <v>117</v>
      </c>
      <c r="G125" s="11">
        <v>47.867999999999995</v>
      </c>
      <c r="H125" s="28">
        <f t="shared" si="3"/>
        <v>3.3988797598118599E-7</v>
      </c>
      <c r="I125" s="11">
        <v>43.309000000000005</v>
      </c>
    </row>
    <row r="126" spans="1:9" ht="15.75" x14ac:dyDescent="0.25">
      <c r="A126" s="4" t="s">
        <v>118</v>
      </c>
      <c r="B126" s="7">
        <v>3624.6839999999997</v>
      </c>
      <c r="C126" s="29">
        <f t="shared" si="2"/>
        <v>2.953830735770174E-5</v>
      </c>
      <c r="D126" s="7">
        <v>3358.1939999999995</v>
      </c>
      <c r="F126" s="4" t="s">
        <v>118</v>
      </c>
      <c r="G126" s="11">
        <v>2921.1759999999999</v>
      </c>
      <c r="H126" s="28">
        <f t="shared" si="3"/>
        <v>2.0741885980713985E-5</v>
      </c>
      <c r="I126" s="11">
        <v>2557.1889999999999</v>
      </c>
    </row>
    <row r="127" spans="1:9" ht="15.75" x14ac:dyDescent="0.25">
      <c r="A127" s="4" t="s">
        <v>119</v>
      </c>
      <c r="B127" s="7">
        <v>13076.178999999998</v>
      </c>
      <c r="C127" s="29">
        <f t="shared" si="2"/>
        <v>1.06560515169412E-4</v>
      </c>
      <c r="D127" s="7">
        <v>1240.9959999999999</v>
      </c>
      <c r="F127" s="4" t="s">
        <v>119</v>
      </c>
      <c r="G127" s="11">
        <v>60117.782999999996</v>
      </c>
      <c r="H127" s="28">
        <f t="shared" si="3"/>
        <v>4.2686787800505879E-4</v>
      </c>
      <c r="I127" s="11">
        <v>4517.3710000000001</v>
      </c>
    </row>
    <row r="128" spans="1:9" ht="15.75" x14ac:dyDescent="0.25">
      <c r="A128" s="4" t="s">
        <v>120</v>
      </c>
      <c r="B128" s="7">
        <v>55.521999999999991</v>
      </c>
      <c r="C128" s="29">
        <f t="shared" si="2"/>
        <v>4.5246038030192862E-7</v>
      </c>
      <c r="D128" s="7">
        <v>1.9809999999999997</v>
      </c>
      <c r="F128" s="4" t="s">
        <v>120</v>
      </c>
      <c r="G128" s="11">
        <v>339.36199999999997</v>
      </c>
      <c r="H128" s="28">
        <f t="shared" si="3"/>
        <v>2.4096486860726843E-6</v>
      </c>
      <c r="I128" s="11">
        <v>10.465999999999998</v>
      </c>
    </row>
    <row r="129" spans="1:9" ht="15.75" x14ac:dyDescent="0.25">
      <c r="A129" s="4" t="s">
        <v>121</v>
      </c>
      <c r="B129" s="7">
        <v>23797.883999689682</v>
      </c>
      <c r="C129" s="29">
        <f t="shared" si="2"/>
        <v>1.9393392970139362E-4</v>
      </c>
      <c r="D129" s="7">
        <v>2964.2366590629272</v>
      </c>
      <c r="F129" s="4" t="s">
        <v>121</v>
      </c>
      <c r="G129" s="11">
        <v>30585.702592117133</v>
      </c>
      <c r="H129" s="28">
        <f t="shared" si="3"/>
        <v>2.1717457483072633E-4</v>
      </c>
      <c r="I129" s="11">
        <v>3507.3012127643437</v>
      </c>
    </row>
    <row r="130" spans="1:9" ht="15.75" x14ac:dyDescent="0.25">
      <c r="A130" s="4" t="s">
        <v>122</v>
      </c>
      <c r="B130" s="7">
        <v>120786.89315565642</v>
      </c>
      <c r="C130" s="29">
        <f t="shared" si="2"/>
        <v>9.8431763287879989E-4</v>
      </c>
      <c r="D130" s="7">
        <v>3872.6108517051193</v>
      </c>
      <c r="F130" s="4" t="s">
        <v>122</v>
      </c>
      <c r="G130" s="11">
        <v>184577.09914539332</v>
      </c>
      <c r="H130" s="28">
        <f t="shared" si="3"/>
        <v>1.3105944815117916E-3</v>
      </c>
      <c r="I130" s="11">
        <v>5763.9171294173475</v>
      </c>
    </row>
    <row r="131" spans="1:9" ht="15.75" x14ac:dyDescent="0.25">
      <c r="A131" s="4" t="s">
        <v>123</v>
      </c>
      <c r="B131" s="7">
        <v>6675.3140000000003</v>
      </c>
      <c r="C131" s="29">
        <f t="shared" si="2"/>
        <v>5.4398528710687457E-5</v>
      </c>
      <c r="D131" s="7">
        <v>274.30399999999997</v>
      </c>
      <c r="F131" s="4" t="s">
        <v>123</v>
      </c>
      <c r="G131" s="11">
        <v>11414.591999999999</v>
      </c>
      <c r="H131" s="28">
        <f t="shared" si="3"/>
        <v>8.1049606658540937E-5</v>
      </c>
      <c r="I131" s="11">
        <v>20.692</v>
      </c>
    </row>
    <row r="132" spans="1:9" ht="15.75" x14ac:dyDescent="0.25">
      <c r="A132" s="4" t="s">
        <v>124</v>
      </c>
      <c r="B132" s="7">
        <v>9829.473</v>
      </c>
      <c r="C132" s="29">
        <f t="shared" si="2"/>
        <v>8.0102429518885126E-5</v>
      </c>
      <c r="D132" s="7">
        <v>514.95299999999997</v>
      </c>
      <c r="F132" s="4" t="s">
        <v>124</v>
      </c>
      <c r="G132" s="11">
        <v>12169.883999999998</v>
      </c>
      <c r="H132" s="28">
        <f t="shared" si="3"/>
        <v>8.6412577101316535E-5</v>
      </c>
      <c r="I132" s="11">
        <v>669.80599999999993</v>
      </c>
    </row>
    <row r="133" spans="1:9" ht="15.75" x14ac:dyDescent="0.25">
      <c r="A133" s="4" t="s">
        <v>125</v>
      </c>
      <c r="B133" s="7">
        <v>843.82899999999995</v>
      </c>
      <c r="C133" s="29">
        <f t="shared" si="2"/>
        <v>6.8765388539641255E-6</v>
      </c>
      <c r="D133" s="7">
        <v>226.99600000000001</v>
      </c>
      <c r="F133" s="4" t="s">
        <v>125</v>
      </c>
      <c r="G133" s="11">
        <v>1096.395</v>
      </c>
      <c r="H133" s="28">
        <f t="shared" si="3"/>
        <v>7.7849811445201894E-6</v>
      </c>
      <c r="I133" s="11">
        <v>220.84</v>
      </c>
    </row>
    <row r="134" spans="1:9" ht="15.75" x14ac:dyDescent="0.25">
      <c r="A134" s="4" t="s">
        <v>126</v>
      </c>
      <c r="B134" s="7">
        <v>6735.2250000000004</v>
      </c>
      <c r="C134" s="29">
        <f t="shared" si="2"/>
        <v>5.4886755969148408E-5</v>
      </c>
      <c r="D134" s="7">
        <v>2007.2119999999998</v>
      </c>
      <c r="F134" s="4" t="s">
        <v>126</v>
      </c>
      <c r="G134" s="11">
        <v>5514.7190000000001</v>
      </c>
      <c r="H134" s="28">
        <f t="shared" si="3"/>
        <v>3.9157405344175446E-5</v>
      </c>
      <c r="I134" s="11">
        <v>2111.498</v>
      </c>
    </row>
    <row r="135" spans="1:9" ht="15.75" x14ac:dyDescent="0.25">
      <c r="A135" s="4" t="s">
        <v>127</v>
      </c>
      <c r="B135" s="7">
        <v>233236.62648400001</v>
      </c>
      <c r="C135" s="29">
        <f t="shared" si="2"/>
        <v>1.9006940081281211E-3</v>
      </c>
      <c r="D135" s="7">
        <v>25433.473000000002</v>
      </c>
      <c r="F135" s="4" t="s">
        <v>127</v>
      </c>
      <c r="G135" s="11">
        <v>208139.33600000001</v>
      </c>
      <c r="H135" s="28">
        <f t="shared" si="3"/>
        <v>1.4778987556427678E-3</v>
      </c>
      <c r="I135" s="11">
        <v>42098.21</v>
      </c>
    </row>
    <row r="136" spans="1:9" ht="15.75" x14ac:dyDescent="0.25">
      <c r="A136" s="4" t="s">
        <v>128</v>
      </c>
      <c r="B136" s="7">
        <v>366.72</v>
      </c>
      <c r="C136" s="29">
        <f t="shared" si="2"/>
        <v>2.98847791261704E-6</v>
      </c>
      <c r="D136" s="7">
        <v>58.718999999999994</v>
      </c>
      <c r="F136" s="4" t="s">
        <v>128</v>
      </c>
      <c r="G136" s="11">
        <v>695.63300000000004</v>
      </c>
      <c r="H136" s="28">
        <f t="shared" si="3"/>
        <v>4.9393601653655971E-6</v>
      </c>
      <c r="I136" s="11">
        <v>61.721000000000004</v>
      </c>
    </row>
    <row r="137" spans="1:9" ht="15.75" x14ac:dyDescent="0.25">
      <c r="A137" s="4" t="s">
        <v>129</v>
      </c>
      <c r="B137" s="7">
        <v>35367.536</v>
      </c>
      <c r="C137" s="29">
        <f t="shared" si="2"/>
        <v>2.8821744153492587E-4</v>
      </c>
      <c r="D137" s="7">
        <v>18408.281999999999</v>
      </c>
      <c r="F137" s="4" t="s">
        <v>129</v>
      </c>
      <c r="G137" s="11">
        <v>30200.706999999995</v>
      </c>
      <c r="H137" s="28">
        <f t="shared" si="3"/>
        <v>2.1444090363981856E-4</v>
      </c>
      <c r="I137" s="11">
        <v>18826.646000000004</v>
      </c>
    </row>
    <row r="138" spans="1:9" ht="15.75" x14ac:dyDescent="0.25">
      <c r="A138" s="4" t="s">
        <v>130</v>
      </c>
      <c r="B138" s="7">
        <v>32212.932244027048</v>
      </c>
      <c r="C138" s="29">
        <f t="shared" si="2"/>
        <v>2.6250991631736499E-4</v>
      </c>
      <c r="D138" s="7">
        <v>4198.2020517590272</v>
      </c>
      <c r="F138" s="4" t="s">
        <v>130</v>
      </c>
      <c r="G138" s="11">
        <v>122865.99946061295</v>
      </c>
      <c r="H138" s="28">
        <f t="shared" si="3"/>
        <v>8.7241321704631966E-4</v>
      </c>
      <c r="I138" s="11">
        <v>4556.7975313637507</v>
      </c>
    </row>
    <row r="139" spans="1:9" ht="15.75" x14ac:dyDescent="0.25">
      <c r="A139" s="4" t="s">
        <v>131</v>
      </c>
      <c r="B139" s="7">
        <v>401.74700000000001</v>
      </c>
      <c r="C139" s="29">
        <f t="shared" ref="C139:C202" si="4">B139/$B$10</f>
        <v>3.2739202551269575E-6</v>
      </c>
      <c r="D139" s="7">
        <v>208</v>
      </c>
      <c r="F139" s="4" t="s">
        <v>131</v>
      </c>
      <c r="G139" s="11">
        <v>30.597999999999999</v>
      </c>
      <c r="H139" s="28">
        <f t="shared" ref="H139:H202" si="5">G139/$G$10</f>
        <v>2.1726189289446667E-7</v>
      </c>
      <c r="I139" s="11">
        <v>2.8</v>
      </c>
    </row>
    <row r="140" spans="1:9" ht="15.75" x14ac:dyDescent="0.25">
      <c r="A140" s="4" t="s">
        <v>132</v>
      </c>
      <c r="B140" s="7">
        <v>3459.1350000000002</v>
      </c>
      <c r="C140" s="29">
        <f t="shared" si="4"/>
        <v>2.8189213962316059E-5</v>
      </c>
      <c r="D140" s="7">
        <v>1915.5070000000001</v>
      </c>
      <c r="F140" s="4" t="s">
        <v>132</v>
      </c>
      <c r="G140" s="11">
        <v>3607.402</v>
      </c>
      <c r="H140" s="28">
        <f t="shared" si="5"/>
        <v>2.5614451498505943E-5</v>
      </c>
      <c r="I140" s="11">
        <v>1888.0050000000001</v>
      </c>
    </row>
    <row r="141" spans="1:9" ht="15.75" x14ac:dyDescent="0.25">
      <c r="A141" s="4" t="s">
        <v>133</v>
      </c>
      <c r="B141" s="7">
        <v>6023.3670000000002</v>
      </c>
      <c r="C141" s="29">
        <f t="shared" si="4"/>
        <v>4.908567637185417E-5</v>
      </c>
      <c r="D141" s="7">
        <v>775.20600000000013</v>
      </c>
      <c r="F141" s="4" t="s">
        <v>133</v>
      </c>
      <c r="G141" s="11">
        <v>8673.8420000000006</v>
      </c>
      <c r="H141" s="28">
        <f t="shared" si="5"/>
        <v>6.1588840172152641E-5</v>
      </c>
      <c r="I141" s="11">
        <v>1009.3299999999999</v>
      </c>
    </row>
    <row r="142" spans="1:9" ht="15.75" x14ac:dyDescent="0.25">
      <c r="A142" s="4" t="s">
        <v>134</v>
      </c>
      <c r="B142" s="7"/>
      <c r="C142" s="29">
        <f t="shared" si="4"/>
        <v>0</v>
      </c>
      <c r="D142" s="7"/>
      <c r="F142" s="4" t="s">
        <v>134</v>
      </c>
      <c r="G142" s="11">
        <v>83.778999999999996</v>
      </c>
      <c r="H142" s="28">
        <f t="shared" si="5"/>
        <v>5.9487496322653519E-7</v>
      </c>
      <c r="I142" s="11">
        <v>0.53700000000000003</v>
      </c>
    </row>
    <row r="143" spans="1:9" ht="15.75" x14ac:dyDescent="0.25">
      <c r="A143" s="4" t="s">
        <v>135</v>
      </c>
      <c r="B143" s="7">
        <v>1427471.4780000004</v>
      </c>
      <c r="C143" s="29">
        <f t="shared" si="4"/>
        <v>1.1632763369583883E-2</v>
      </c>
      <c r="D143" s="7">
        <v>30916.595000000001</v>
      </c>
      <c r="F143" s="4" t="s">
        <v>135</v>
      </c>
      <c r="G143" s="11">
        <v>1416249.1189999999</v>
      </c>
      <c r="H143" s="28">
        <f t="shared" si="5"/>
        <v>1.0056113615401685E-2</v>
      </c>
      <c r="I143" s="11">
        <v>35099.049999999996</v>
      </c>
    </row>
    <row r="144" spans="1:9" ht="15.75" x14ac:dyDescent="0.25">
      <c r="A144" s="4" t="s">
        <v>136</v>
      </c>
      <c r="B144" s="7">
        <v>2173.6429999999991</v>
      </c>
      <c r="C144" s="29">
        <f t="shared" si="4"/>
        <v>1.77134710280722E-5</v>
      </c>
      <c r="D144" s="7">
        <v>162.64700000000002</v>
      </c>
      <c r="F144" s="4" t="s">
        <v>136</v>
      </c>
      <c r="G144" s="11">
        <v>1243.8809999999999</v>
      </c>
      <c r="H144" s="28">
        <f t="shared" si="5"/>
        <v>8.8322093141859614E-6</v>
      </c>
      <c r="I144" s="11">
        <v>100.354</v>
      </c>
    </row>
    <row r="145" spans="1:9" ht="15.75" x14ac:dyDescent="0.25">
      <c r="A145" s="4" t="s">
        <v>137</v>
      </c>
      <c r="B145" s="7">
        <v>1850.4170000000004</v>
      </c>
      <c r="C145" s="29">
        <f t="shared" si="4"/>
        <v>1.5079434810294192E-5</v>
      </c>
      <c r="D145" s="7">
        <v>120.07199999999999</v>
      </c>
      <c r="F145" s="4" t="s">
        <v>137</v>
      </c>
      <c r="G145" s="11">
        <v>3462.6850000000009</v>
      </c>
      <c r="H145" s="28">
        <f t="shared" si="5"/>
        <v>2.4586884685184537E-5</v>
      </c>
      <c r="I145" s="11">
        <v>249.38499999999999</v>
      </c>
    </row>
    <row r="146" spans="1:9" ht="15.75" x14ac:dyDescent="0.25">
      <c r="A146" s="4" t="s">
        <v>138</v>
      </c>
      <c r="B146" s="7">
        <v>6510.0750000000007</v>
      </c>
      <c r="C146" s="29">
        <f t="shared" si="4"/>
        <v>5.3051961570081749E-5</v>
      </c>
      <c r="D146" s="7">
        <v>728.54100000000005</v>
      </c>
      <c r="F146" s="4" t="s">
        <v>138</v>
      </c>
      <c r="G146" s="11">
        <v>227.72199999999998</v>
      </c>
      <c r="H146" s="28">
        <f t="shared" si="5"/>
        <v>1.6169459694657734E-6</v>
      </c>
      <c r="I146" s="11">
        <v>1.2080000000000002</v>
      </c>
    </row>
    <row r="147" spans="1:9" ht="15.75" x14ac:dyDescent="0.25">
      <c r="A147" s="4" t="s">
        <v>139</v>
      </c>
      <c r="B147" s="7">
        <v>2.964</v>
      </c>
      <c r="C147" s="29">
        <f t="shared" si="4"/>
        <v>2.415425538011809E-8</v>
      </c>
      <c r="D147" s="7">
        <v>0.02</v>
      </c>
      <c r="F147" s="4" t="s">
        <v>139</v>
      </c>
      <c r="G147" s="11">
        <v>73.300000000000011</v>
      </c>
      <c r="H147" s="28">
        <f t="shared" si="5"/>
        <v>5.2046855183882635E-7</v>
      </c>
      <c r="I147" s="11">
        <v>13.157</v>
      </c>
    </row>
    <row r="148" spans="1:9" ht="15.75" x14ac:dyDescent="0.25">
      <c r="A148" s="4" t="s">
        <v>140</v>
      </c>
      <c r="B148" s="7">
        <v>103555.16900000001</v>
      </c>
      <c r="C148" s="29">
        <f t="shared" si="4"/>
        <v>8.4389271186143325E-4</v>
      </c>
      <c r="D148" s="7">
        <v>72983.297999999995</v>
      </c>
      <c r="F148" s="4" t="s">
        <v>140</v>
      </c>
      <c r="G148" s="11">
        <v>85185.546999999948</v>
      </c>
      <c r="H148" s="28">
        <f t="shared" si="5"/>
        <v>6.0486218669424617E-4</v>
      </c>
      <c r="I148" s="11">
        <v>9586.1770000000015</v>
      </c>
    </row>
    <row r="149" spans="1:9" ht="15.75" x14ac:dyDescent="0.25">
      <c r="A149" s="4" t="s">
        <v>141</v>
      </c>
      <c r="B149" s="7">
        <v>4210.9119999999994</v>
      </c>
      <c r="C149" s="29">
        <f t="shared" si="4"/>
        <v>3.4315601832389946E-5</v>
      </c>
      <c r="D149" s="7">
        <v>1665.595</v>
      </c>
      <c r="F149" s="4" t="s">
        <v>141</v>
      </c>
      <c r="G149" s="11">
        <v>2270.2040000000006</v>
      </c>
      <c r="H149" s="28">
        <f t="shared" si="5"/>
        <v>1.6119642404620889E-5</v>
      </c>
      <c r="I149" s="11">
        <v>815.32900000000018</v>
      </c>
    </row>
    <row r="150" spans="1:9" ht="15.75" x14ac:dyDescent="0.25">
      <c r="A150" s="4" t="s">
        <v>142</v>
      </c>
      <c r="B150" s="7">
        <v>2090.4790000000003</v>
      </c>
      <c r="C150" s="29">
        <f t="shared" si="4"/>
        <v>1.7035750213486469E-5</v>
      </c>
      <c r="D150" s="7">
        <v>447.36800000000005</v>
      </c>
      <c r="F150" s="4" t="s">
        <v>142</v>
      </c>
      <c r="G150" s="11">
        <v>1921.6189999999997</v>
      </c>
      <c r="H150" s="28">
        <f t="shared" si="5"/>
        <v>1.3644505567748614E-5</v>
      </c>
      <c r="I150" s="11">
        <v>717.65000000000009</v>
      </c>
    </row>
    <row r="151" spans="1:9" ht="15.75" x14ac:dyDescent="0.25">
      <c r="A151" s="4" t="s">
        <v>143</v>
      </c>
      <c r="B151" s="7">
        <v>935.96600000000012</v>
      </c>
      <c r="C151" s="29">
        <f t="shared" si="4"/>
        <v>7.6273825206166029E-6</v>
      </c>
      <c r="D151" s="7">
        <v>33.979999999999997</v>
      </c>
      <c r="F151" s="4" t="s">
        <v>143</v>
      </c>
      <c r="G151" s="11">
        <v>2487.4810000000011</v>
      </c>
      <c r="H151" s="28">
        <f t="shared" si="5"/>
        <v>1.7662423380581121E-5</v>
      </c>
      <c r="I151" s="11">
        <v>59.047000000000004</v>
      </c>
    </row>
    <row r="152" spans="1:9" ht="15.75" x14ac:dyDescent="0.25">
      <c r="A152" s="4" t="s">
        <v>144</v>
      </c>
      <c r="B152" s="7">
        <v>5929215.9584283512</v>
      </c>
      <c r="C152" s="29">
        <f t="shared" si="4"/>
        <v>4.8318419859564789E-2</v>
      </c>
      <c r="D152" s="7">
        <v>1331931.3151361879</v>
      </c>
      <c r="F152" s="4" t="s">
        <v>144</v>
      </c>
      <c r="G152" s="11">
        <v>7628433.6582576893</v>
      </c>
      <c r="H152" s="28">
        <f t="shared" si="5"/>
        <v>5.4165891117488943E-2</v>
      </c>
      <c r="I152" s="11">
        <v>1166855.9624300599</v>
      </c>
    </row>
    <row r="153" spans="1:9" ht="15.75" x14ac:dyDescent="0.25">
      <c r="A153" s="4" t="s">
        <v>145</v>
      </c>
      <c r="B153" s="7">
        <v>3269.2220000000011</v>
      </c>
      <c r="C153" s="29">
        <f t="shared" si="4"/>
        <v>2.6641573239642526E-5</v>
      </c>
      <c r="D153" s="7">
        <v>210.30299999999997</v>
      </c>
      <c r="F153" s="4" t="s">
        <v>145</v>
      </c>
      <c r="G153" s="11">
        <v>2114.6200000000003</v>
      </c>
      <c r="H153" s="28">
        <f t="shared" si="5"/>
        <v>1.5014914175844734E-5</v>
      </c>
      <c r="I153" s="11">
        <v>161.988</v>
      </c>
    </row>
    <row r="154" spans="1:9" ht="15.75" x14ac:dyDescent="0.25">
      <c r="A154" s="4" t="s">
        <v>146</v>
      </c>
      <c r="B154" s="7">
        <v>84803.068999999989</v>
      </c>
      <c r="C154" s="29">
        <f t="shared" si="4"/>
        <v>6.9107793037914147E-4</v>
      </c>
      <c r="D154" s="7">
        <v>12661.796</v>
      </c>
      <c r="F154" s="4" t="s">
        <v>146</v>
      </c>
      <c r="G154" s="11">
        <v>74514.243000000002</v>
      </c>
      <c r="H154" s="28">
        <f t="shared" si="5"/>
        <v>5.2909031576502596E-4</v>
      </c>
      <c r="I154" s="11">
        <v>12163.19</v>
      </c>
    </row>
    <row r="155" spans="1:9" ht="15.75" x14ac:dyDescent="0.25">
      <c r="A155" s="4" t="s">
        <v>147</v>
      </c>
      <c r="B155" s="7">
        <v>1198.165</v>
      </c>
      <c r="C155" s="29">
        <f t="shared" si="4"/>
        <v>9.7640969627257734E-6</v>
      </c>
      <c r="D155" s="7">
        <v>6.0139999999999993</v>
      </c>
      <c r="F155" s="4" t="s">
        <v>147</v>
      </c>
      <c r="G155" s="11">
        <v>1109.479</v>
      </c>
      <c r="H155" s="28">
        <f t="shared" si="5"/>
        <v>7.8778844259971239E-6</v>
      </c>
      <c r="I155" s="11">
        <v>17.787999999999997</v>
      </c>
    </row>
    <row r="156" spans="1:9" ht="15.75" x14ac:dyDescent="0.25">
      <c r="A156" s="4" t="s">
        <v>148</v>
      </c>
      <c r="B156" s="7">
        <v>9822.8119999999981</v>
      </c>
      <c r="C156" s="29">
        <f t="shared" si="4"/>
        <v>8.0048147637951577E-5</v>
      </c>
      <c r="D156" s="7">
        <v>4920.7599999999993</v>
      </c>
      <c r="F156" s="4" t="s">
        <v>148</v>
      </c>
      <c r="G156" s="11">
        <v>4446.3809999999994</v>
      </c>
      <c r="H156" s="28">
        <f t="shared" si="5"/>
        <v>3.1571643656121037E-5</v>
      </c>
      <c r="I156" s="11">
        <v>2554.4160000000002</v>
      </c>
    </row>
    <row r="157" spans="1:9" ht="15.75" x14ac:dyDescent="0.25">
      <c r="A157" s="4" t="s">
        <v>149</v>
      </c>
      <c r="B157" s="7">
        <v>280443.53000000003</v>
      </c>
      <c r="C157" s="29">
        <f t="shared" si="4"/>
        <v>2.2853929295957522E-3</v>
      </c>
      <c r="D157" s="7">
        <v>109639.099</v>
      </c>
      <c r="F157" s="4" t="s">
        <v>149</v>
      </c>
      <c r="G157" s="11">
        <v>218967.71300000002</v>
      </c>
      <c r="H157" s="28">
        <f t="shared" si="5"/>
        <v>1.5547859274838982E-3</v>
      </c>
      <c r="I157" s="11">
        <v>108313.39199999999</v>
      </c>
    </row>
    <row r="158" spans="1:9" ht="15.75" x14ac:dyDescent="0.25">
      <c r="A158" s="4" t="s">
        <v>150</v>
      </c>
      <c r="B158" s="7">
        <v>25.568999999999999</v>
      </c>
      <c r="C158" s="29">
        <f t="shared" si="4"/>
        <v>2.0836712409387296E-7</v>
      </c>
      <c r="D158" s="7">
        <v>1.2930000000000001</v>
      </c>
      <c r="F158" s="4" t="s">
        <v>150</v>
      </c>
      <c r="G158" s="11"/>
      <c r="H158" s="28">
        <f t="shared" si="5"/>
        <v>0</v>
      </c>
      <c r="I158" s="11"/>
    </row>
    <row r="159" spans="1:9" ht="15.75" x14ac:dyDescent="0.25">
      <c r="A159" s="4" t="s">
        <v>151</v>
      </c>
      <c r="B159" s="7">
        <v>1928900.5862409614</v>
      </c>
      <c r="C159" s="29">
        <f t="shared" si="4"/>
        <v>1.5719013955102456E-2</v>
      </c>
      <c r="D159" s="7">
        <v>3267658.7196588232</v>
      </c>
      <c r="F159" s="4" t="s">
        <v>151</v>
      </c>
      <c r="G159" s="11">
        <v>2011704.5829601388</v>
      </c>
      <c r="H159" s="28">
        <f t="shared" si="5"/>
        <v>1.4284160586913962E-2</v>
      </c>
      <c r="I159" s="11">
        <v>3053142.2812083117</v>
      </c>
    </row>
    <row r="160" spans="1:9" ht="15.75" x14ac:dyDescent="0.25">
      <c r="A160" s="4" t="s">
        <v>152</v>
      </c>
      <c r="B160" s="7">
        <v>2.1</v>
      </c>
      <c r="C160" s="29">
        <f t="shared" si="4"/>
        <v>1.7113338832067474E-8</v>
      </c>
      <c r="D160" s="7">
        <v>0.05</v>
      </c>
      <c r="F160" s="4" t="s">
        <v>152</v>
      </c>
      <c r="G160" s="11">
        <v>5.9980000000000002</v>
      </c>
      <c r="H160" s="28">
        <f t="shared" si="5"/>
        <v>4.2588954623864671E-8</v>
      </c>
      <c r="I160" s="11">
        <v>0.40200000000000002</v>
      </c>
    </row>
    <row r="161" spans="1:9" ht="15.75" x14ac:dyDescent="0.25">
      <c r="A161" s="4" t="s">
        <v>153</v>
      </c>
      <c r="B161" s="7">
        <v>394510.56300000002</v>
      </c>
      <c r="C161" s="29">
        <f t="shared" si="4"/>
        <v>3.2149490178327148E-3</v>
      </c>
      <c r="D161" s="7">
        <v>449068.69</v>
      </c>
      <c r="F161" s="4" t="s">
        <v>153</v>
      </c>
      <c r="G161" s="11">
        <v>349151.07999999996</v>
      </c>
      <c r="H161" s="28">
        <f t="shared" si="5"/>
        <v>2.4791563025997566E-3</v>
      </c>
      <c r="I161" s="11">
        <v>238570.88699999999</v>
      </c>
    </row>
    <row r="162" spans="1:9" ht="15.75" x14ac:dyDescent="0.25">
      <c r="A162" s="4" t="s">
        <v>154</v>
      </c>
      <c r="B162" s="7"/>
      <c r="C162" s="29">
        <f t="shared" si="4"/>
        <v>0</v>
      </c>
      <c r="D162" s="7"/>
      <c r="F162" s="4" t="s">
        <v>154</v>
      </c>
      <c r="G162" s="11">
        <v>4.3999999999999997E-2</v>
      </c>
      <c r="H162" s="28">
        <f t="shared" si="5"/>
        <v>3.1242314162221494E-10</v>
      </c>
      <c r="I162" s="11">
        <v>0</v>
      </c>
    </row>
    <row r="163" spans="1:9" ht="15.75" x14ac:dyDescent="0.25">
      <c r="A163" s="4" t="s">
        <v>155</v>
      </c>
      <c r="B163" s="7">
        <v>7593.83</v>
      </c>
      <c r="C163" s="29">
        <f t="shared" si="4"/>
        <v>6.1883707534818538E-5</v>
      </c>
      <c r="D163" s="7">
        <v>752.47299999999996</v>
      </c>
      <c r="F163" s="4" t="s">
        <v>155</v>
      </c>
      <c r="G163" s="11">
        <v>8285.4539999999997</v>
      </c>
      <c r="H163" s="28">
        <f t="shared" si="5"/>
        <v>5.8831081101053349E-5</v>
      </c>
      <c r="I163" s="11">
        <v>692.94200000000012</v>
      </c>
    </row>
    <row r="164" spans="1:9" ht="15.75" x14ac:dyDescent="0.25">
      <c r="A164" s="4" t="s">
        <v>156</v>
      </c>
      <c r="B164" s="7">
        <v>65704.288</v>
      </c>
      <c r="C164" s="29">
        <f t="shared" si="4"/>
        <v>5.3543797298273566E-4</v>
      </c>
      <c r="D164" s="7">
        <v>2889.8479999999995</v>
      </c>
      <c r="F164" s="4" t="s">
        <v>156</v>
      </c>
      <c r="G164" s="11">
        <v>69753.787999999971</v>
      </c>
      <c r="H164" s="28">
        <f t="shared" si="5"/>
        <v>4.9528858152295336E-4</v>
      </c>
      <c r="I164" s="11">
        <v>3476.1849999999995</v>
      </c>
    </row>
    <row r="165" spans="1:9" ht="15.75" x14ac:dyDescent="0.25">
      <c r="A165" s="4" t="s">
        <v>157</v>
      </c>
      <c r="B165" s="7">
        <v>43406.081999999995</v>
      </c>
      <c r="C165" s="29">
        <f t="shared" si="4"/>
        <v>3.5372523268500233E-4</v>
      </c>
      <c r="D165" s="7">
        <v>14365.789000000004</v>
      </c>
      <c r="F165" s="4" t="s">
        <v>157</v>
      </c>
      <c r="G165" s="11">
        <v>37945.235000000015</v>
      </c>
      <c r="H165" s="28">
        <f t="shared" si="5"/>
        <v>2.6943112564302803E-4</v>
      </c>
      <c r="I165" s="11">
        <v>10343.093999999999</v>
      </c>
    </row>
    <row r="166" spans="1:9" ht="15.75" x14ac:dyDescent="0.25">
      <c r="A166" s="4" t="s">
        <v>158</v>
      </c>
      <c r="B166" s="7"/>
      <c r="C166" s="29">
        <f t="shared" si="4"/>
        <v>0</v>
      </c>
      <c r="D166" s="7"/>
      <c r="F166" s="4" t="s">
        <v>158</v>
      </c>
      <c r="G166" s="11">
        <v>10.773999999999999</v>
      </c>
      <c r="H166" s="28">
        <f t="shared" si="5"/>
        <v>7.6501066541766898E-8</v>
      </c>
      <c r="I166" s="11">
        <v>1E-3</v>
      </c>
    </row>
    <row r="167" spans="1:9" ht="15.75" x14ac:dyDescent="0.25">
      <c r="A167" s="4" t="s">
        <v>159</v>
      </c>
      <c r="B167" s="7">
        <v>12255.683000000001</v>
      </c>
      <c r="C167" s="29">
        <f t="shared" si="4"/>
        <v>9.9874121808290098E-5</v>
      </c>
      <c r="D167" s="7">
        <v>1566.3089999999997</v>
      </c>
      <c r="F167" s="4" t="s">
        <v>159</v>
      </c>
      <c r="G167" s="11">
        <v>14095.610999999999</v>
      </c>
      <c r="H167" s="28">
        <f t="shared" si="5"/>
        <v>1.0008625162965115E-4</v>
      </c>
      <c r="I167" s="11">
        <v>1535.5210000000002</v>
      </c>
    </row>
    <row r="168" spans="1:9" ht="15.75" x14ac:dyDescent="0.25">
      <c r="A168" s="4" t="s">
        <v>160</v>
      </c>
      <c r="B168" s="7">
        <v>995.64699999999993</v>
      </c>
      <c r="C168" s="29">
        <f t="shared" si="4"/>
        <v>8.1137354610149922E-6</v>
      </c>
      <c r="D168" s="7">
        <v>12.374999999999998</v>
      </c>
      <c r="F168" s="4" t="s">
        <v>160</v>
      </c>
      <c r="G168" s="11">
        <v>158.46699999999998</v>
      </c>
      <c r="H168" s="28">
        <f t="shared" si="5"/>
        <v>1.125199045078353E-6</v>
      </c>
      <c r="I168" s="11">
        <v>26.465</v>
      </c>
    </row>
    <row r="169" spans="1:9" ht="15.75" x14ac:dyDescent="0.25">
      <c r="A169" s="4" t="s">
        <v>161</v>
      </c>
      <c r="B169" s="7">
        <v>606.70699999999988</v>
      </c>
      <c r="C169" s="29">
        <f t="shared" si="4"/>
        <v>4.9441821251367419E-6</v>
      </c>
      <c r="D169" s="7">
        <v>54.277999999999999</v>
      </c>
      <c r="F169" s="4" t="s">
        <v>161</v>
      </c>
      <c r="G169" s="11">
        <v>546.93499999999995</v>
      </c>
      <c r="H169" s="28">
        <f t="shared" si="5"/>
        <v>3.8835261582533209E-6</v>
      </c>
      <c r="I169" s="11">
        <v>26.971</v>
      </c>
    </row>
    <row r="170" spans="1:9" ht="15.75" x14ac:dyDescent="0.25">
      <c r="A170" s="4" t="s">
        <v>162</v>
      </c>
      <c r="B170" s="7">
        <v>26193.315000000002</v>
      </c>
      <c r="C170" s="29">
        <f t="shared" si="4"/>
        <v>2.1345479749051212E-4</v>
      </c>
      <c r="D170" s="7">
        <v>4036.038</v>
      </c>
      <c r="F170" s="4" t="s">
        <v>162</v>
      </c>
      <c r="G170" s="11">
        <v>24866.800999999999</v>
      </c>
      <c r="H170" s="28">
        <f t="shared" si="5"/>
        <v>1.7656736569350993E-4</v>
      </c>
      <c r="I170" s="11">
        <v>2814.877</v>
      </c>
    </row>
    <row r="171" spans="1:9" ht="15.75" x14ac:dyDescent="0.25">
      <c r="A171" s="4" t="s">
        <v>163</v>
      </c>
      <c r="B171" s="7">
        <v>173538.701</v>
      </c>
      <c r="C171" s="29">
        <f t="shared" si="4"/>
        <v>1.4142031384237364E-3</v>
      </c>
      <c r="D171" s="7">
        <v>44494.281999999992</v>
      </c>
      <c r="F171" s="4" t="s">
        <v>163</v>
      </c>
      <c r="G171" s="11">
        <v>133911.81199999998</v>
      </c>
      <c r="H171" s="28">
        <f t="shared" si="5"/>
        <v>9.5084429557644131E-4</v>
      </c>
      <c r="I171" s="11">
        <v>42671.503000000004</v>
      </c>
    </row>
    <row r="172" spans="1:9" ht="15.75" x14ac:dyDescent="0.25">
      <c r="A172" s="4" t="s">
        <v>164</v>
      </c>
      <c r="B172" s="7">
        <v>1329457.4654238513</v>
      </c>
      <c r="C172" s="29">
        <f t="shared" si="4"/>
        <v>1.0834026699342855E-2</v>
      </c>
      <c r="D172" s="7">
        <v>99252.112807027166</v>
      </c>
      <c r="F172" s="4" t="s">
        <v>164</v>
      </c>
      <c r="G172" s="11">
        <v>1156886.6385543987</v>
      </c>
      <c r="H172" s="28">
        <f t="shared" si="5"/>
        <v>8.2145035935892972E-3</v>
      </c>
      <c r="I172" s="11">
        <v>93113.166172101759</v>
      </c>
    </row>
    <row r="173" spans="1:9" ht="15.75" x14ac:dyDescent="0.25">
      <c r="A173" s="4" t="s">
        <v>165</v>
      </c>
      <c r="B173" s="7">
        <v>455792.71417652123</v>
      </c>
      <c r="C173" s="29">
        <f t="shared" si="4"/>
        <v>3.7143500737573769E-3</v>
      </c>
      <c r="D173" s="7">
        <v>162281.47398904077</v>
      </c>
      <c r="F173" s="4" t="s">
        <v>165</v>
      </c>
      <c r="G173" s="11">
        <v>442193.80828840157</v>
      </c>
      <c r="H173" s="28">
        <f t="shared" si="5"/>
        <v>3.1398086088944058E-3</v>
      </c>
      <c r="I173" s="11">
        <v>152555.79665757035</v>
      </c>
    </row>
    <row r="174" spans="1:9" ht="15.75" x14ac:dyDescent="0.25">
      <c r="A174" s="4" t="s">
        <v>166</v>
      </c>
      <c r="B174" s="7">
        <v>70549.115999999995</v>
      </c>
      <c r="C174" s="29">
        <f t="shared" si="4"/>
        <v>5.7491948876706308E-4</v>
      </c>
      <c r="D174" s="7">
        <v>3894.9220000000005</v>
      </c>
      <c r="F174" s="4" t="s">
        <v>166</v>
      </c>
      <c r="G174" s="11">
        <v>70209.006000000023</v>
      </c>
      <c r="H174" s="28">
        <f t="shared" si="5"/>
        <v>4.9852086874302155E-4</v>
      </c>
      <c r="I174" s="11">
        <v>4787.0719999999992</v>
      </c>
    </row>
    <row r="175" spans="1:9" ht="15.75" x14ac:dyDescent="0.25">
      <c r="A175" s="4" t="s">
        <v>167</v>
      </c>
      <c r="B175" s="7">
        <v>314089.75481715018</v>
      </c>
      <c r="C175" s="29">
        <f t="shared" si="4"/>
        <v>2.5595830466032801E-3</v>
      </c>
      <c r="D175" s="7">
        <v>15482.886767308299</v>
      </c>
      <c r="F175" s="4" t="s">
        <v>167</v>
      </c>
      <c r="G175" s="11">
        <v>388258.46614233434</v>
      </c>
      <c r="H175" s="28">
        <f t="shared" si="5"/>
        <v>2.7568393125820562E-3</v>
      </c>
      <c r="I175" s="11">
        <v>17386.981763861273</v>
      </c>
    </row>
    <row r="176" spans="1:9" ht="15.75" x14ac:dyDescent="0.25">
      <c r="A176" s="4" t="s">
        <v>168</v>
      </c>
      <c r="B176" s="7"/>
      <c r="C176" s="29">
        <f t="shared" si="4"/>
        <v>0</v>
      </c>
      <c r="D176" s="7"/>
      <c r="F176" s="4" t="s">
        <v>168</v>
      </c>
      <c r="G176" s="11">
        <v>1.5589999999999999</v>
      </c>
      <c r="H176" s="28">
        <f t="shared" si="5"/>
        <v>1.1069719949750752E-8</v>
      </c>
      <c r="I176" s="11">
        <v>1E-3</v>
      </c>
    </row>
    <row r="177" spans="1:9" ht="15.75" x14ac:dyDescent="0.25">
      <c r="A177" s="4" t="s">
        <v>169</v>
      </c>
      <c r="B177" s="7">
        <v>496778.59199999995</v>
      </c>
      <c r="C177" s="29">
        <f t="shared" si="4"/>
        <v>4.0483525568635248E-3</v>
      </c>
      <c r="D177" s="7">
        <v>239695.76200000002</v>
      </c>
      <c r="F177" s="4" t="s">
        <v>169</v>
      </c>
      <c r="G177" s="11">
        <v>520547.05499999988</v>
      </c>
      <c r="H177" s="28">
        <f t="shared" si="5"/>
        <v>3.6961578701202699E-3</v>
      </c>
      <c r="I177" s="11">
        <v>287068.82500000001</v>
      </c>
    </row>
    <row r="178" spans="1:9" ht="15.75" x14ac:dyDescent="0.25">
      <c r="A178" s="4" t="s">
        <v>170</v>
      </c>
      <c r="B178" s="7">
        <v>4796.9760000000006</v>
      </c>
      <c r="C178" s="29">
        <f t="shared" si="4"/>
        <v>3.9091559836807482E-5</v>
      </c>
      <c r="D178" s="7">
        <v>29.030999999999999</v>
      </c>
      <c r="F178" s="4" t="s">
        <v>170</v>
      </c>
      <c r="G178" s="11">
        <v>1096.838</v>
      </c>
      <c r="H178" s="28">
        <f t="shared" si="5"/>
        <v>7.7881266775142499E-6</v>
      </c>
      <c r="I178" s="11">
        <v>45.126999999999995</v>
      </c>
    </row>
    <row r="179" spans="1:9" ht="15.75" x14ac:dyDescent="0.25">
      <c r="A179" s="4" t="s">
        <v>171</v>
      </c>
      <c r="B179" s="7">
        <v>23.152000000000001</v>
      </c>
      <c r="C179" s="29">
        <f t="shared" si="4"/>
        <v>1.8867048601906007E-7</v>
      </c>
      <c r="D179" s="7">
        <v>3.4060000000000001</v>
      </c>
      <c r="F179" s="4" t="s">
        <v>171</v>
      </c>
      <c r="G179" s="11">
        <v>11.562000000000001</v>
      </c>
      <c r="H179" s="28">
        <f t="shared" si="5"/>
        <v>8.2096280987182945E-8</v>
      </c>
      <c r="I179" s="11">
        <v>2.4E-2</v>
      </c>
    </row>
    <row r="180" spans="1:9" ht="15.75" x14ac:dyDescent="0.25">
      <c r="A180" s="4" t="s">
        <v>172</v>
      </c>
      <c r="B180" s="7">
        <v>1.645</v>
      </c>
      <c r="C180" s="29">
        <f t="shared" si="4"/>
        <v>1.3405448751786187E-8</v>
      </c>
      <c r="D180" s="7">
        <v>0.26600000000000001</v>
      </c>
      <c r="F180" s="4" t="s">
        <v>172</v>
      </c>
      <c r="G180" s="11">
        <v>85.372</v>
      </c>
      <c r="H180" s="28">
        <f t="shared" si="5"/>
        <v>6.0618610105844855E-7</v>
      </c>
      <c r="I180" s="11">
        <v>5.88</v>
      </c>
    </row>
    <row r="181" spans="1:9" ht="15.75" x14ac:dyDescent="0.25">
      <c r="A181" s="4" t="s">
        <v>173</v>
      </c>
      <c r="B181" s="7"/>
      <c r="C181" s="29">
        <f t="shared" si="4"/>
        <v>0</v>
      </c>
      <c r="D181" s="7"/>
      <c r="F181" s="4" t="s">
        <v>173</v>
      </c>
      <c r="G181" s="11">
        <v>5.835</v>
      </c>
      <c r="H181" s="28">
        <f t="shared" si="5"/>
        <v>4.1431568894673281E-8</v>
      </c>
      <c r="I181" s="11">
        <v>1.41</v>
      </c>
    </row>
    <row r="182" spans="1:9" ht="15.75" x14ac:dyDescent="0.25">
      <c r="A182" s="4" t="s">
        <v>174</v>
      </c>
      <c r="B182" s="7">
        <v>165.11699999999999</v>
      </c>
      <c r="C182" s="29">
        <f t="shared" si="4"/>
        <v>1.3455729371116593E-6</v>
      </c>
      <c r="D182" s="7">
        <v>10.508999999999999</v>
      </c>
      <c r="F182" s="4" t="s">
        <v>174</v>
      </c>
      <c r="G182" s="11">
        <v>51.817999999999998</v>
      </c>
      <c r="H182" s="28">
        <f t="shared" si="5"/>
        <v>3.6793505346772577E-7</v>
      </c>
      <c r="I182" s="11">
        <v>0.55000000000000004</v>
      </c>
    </row>
    <row r="183" spans="1:9" ht="15.75" x14ac:dyDescent="0.25">
      <c r="A183" s="4" t="s">
        <v>175</v>
      </c>
      <c r="B183" s="7">
        <v>2.6109999999999998</v>
      </c>
      <c r="C183" s="29">
        <f t="shared" si="4"/>
        <v>2.1277584614537223E-8</v>
      </c>
      <c r="D183" s="7">
        <v>5.0000000000000001E-3</v>
      </c>
      <c r="F183" s="4" t="s">
        <v>175</v>
      </c>
      <c r="G183" s="11">
        <v>204.66199999999998</v>
      </c>
      <c r="H183" s="28">
        <f t="shared" si="5"/>
        <v>1.4532078411519489E-6</v>
      </c>
      <c r="I183" s="11">
        <v>39.545999999999999</v>
      </c>
    </row>
    <row r="184" spans="1:9" ht="15.75" x14ac:dyDescent="0.25">
      <c r="A184" s="4" t="s">
        <v>176</v>
      </c>
      <c r="B184" s="7">
        <v>705407.76499999966</v>
      </c>
      <c r="C184" s="29">
        <f t="shared" si="4"/>
        <v>5.7485152843887713E-3</v>
      </c>
      <c r="D184" s="7">
        <v>39701.363999999994</v>
      </c>
      <c r="F184" s="4" t="s">
        <v>176</v>
      </c>
      <c r="G184" s="11">
        <v>546166.26699999999</v>
      </c>
      <c r="H184" s="28">
        <f t="shared" si="5"/>
        <v>3.8780677496413059E-3</v>
      </c>
      <c r="I184" s="11">
        <v>30160.573</v>
      </c>
    </row>
    <row r="185" spans="1:9" ht="15.75" x14ac:dyDescent="0.25">
      <c r="A185" s="4" t="s">
        <v>177</v>
      </c>
      <c r="B185" s="7">
        <v>56220.574999999997</v>
      </c>
      <c r="C185" s="29">
        <f t="shared" si="4"/>
        <v>4.5815321395650555E-4</v>
      </c>
      <c r="D185" s="7">
        <v>28847.423999999999</v>
      </c>
      <c r="F185" s="4" t="s">
        <v>177</v>
      </c>
      <c r="G185" s="11">
        <v>47852.242999999988</v>
      </c>
      <c r="H185" s="28">
        <f t="shared" si="5"/>
        <v>3.3977609299385548E-4</v>
      </c>
      <c r="I185" s="11">
        <v>29124.302000000003</v>
      </c>
    </row>
    <row r="186" spans="1:9" ht="15.75" x14ac:dyDescent="0.25">
      <c r="A186" s="4" t="s">
        <v>178</v>
      </c>
      <c r="B186" s="7">
        <v>65333.440999999992</v>
      </c>
      <c r="C186" s="29">
        <f t="shared" si="4"/>
        <v>5.3241586328470908E-4</v>
      </c>
      <c r="D186" s="7">
        <v>3131.1920000000005</v>
      </c>
      <c r="F186" s="4" t="s">
        <v>178</v>
      </c>
      <c r="G186" s="11">
        <v>72779.042999999961</v>
      </c>
      <c r="H186" s="28">
        <f t="shared" si="5"/>
        <v>5.1676948314359678E-4</v>
      </c>
      <c r="I186" s="11">
        <v>3288.5179999999991</v>
      </c>
    </row>
    <row r="187" spans="1:9" ht="15.75" x14ac:dyDescent="0.25">
      <c r="A187" s="4" t="s">
        <v>179</v>
      </c>
      <c r="B187" s="7">
        <v>1292.8809999999999</v>
      </c>
      <c r="C187" s="29">
        <f t="shared" si="4"/>
        <v>1.0535957439305821E-5</v>
      </c>
      <c r="D187" s="7">
        <v>186.19200000000001</v>
      </c>
      <c r="F187" s="4" t="s">
        <v>179</v>
      </c>
      <c r="G187" s="11">
        <v>1096.0740000000001</v>
      </c>
      <c r="H187" s="28">
        <f t="shared" si="5"/>
        <v>7.7827018756915382E-6</v>
      </c>
      <c r="I187" s="11">
        <v>158.33199999999999</v>
      </c>
    </row>
    <row r="188" spans="1:9" ht="15.75" x14ac:dyDescent="0.25">
      <c r="A188" s="4" t="s">
        <v>180</v>
      </c>
      <c r="B188" s="7">
        <v>1360.431</v>
      </c>
      <c r="C188" s="29">
        <f t="shared" si="4"/>
        <v>1.1086436505070659E-5</v>
      </c>
      <c r="D188" s="7">
        <v>421.89799999999991</v>
      </c>
      <c r="F188" s="4" t="s">
        <v>180</v>
      </c>
      <c r="G188" s="11">
        <v>1170.6790000000001</v>
      </c>
      <c r="H188" s="28">
        <f t="shared" si="5"/>
        <v>8.3124366138898411E-6</v>
      </c>
      <c r="I188" s="11">
        <v>573.51799999999992</v>
      </c>
    </row>
    <row r="189" spans="1:9" ht="15.75" x14ac:dyDescent="0.25">
      <c r="A189" s="4" t="s">
        <v>181</v>
      </c>
      <c r="B189" s="7">
        <v>684875.64600000018</v>
      </c>
      <c r="C189" s="29">
        <f t="shared" si="4"/>
        <v>5.5811947561090949E-3</v>
      </c>
      <c r="D189" s="7">
        <v>17391.357999999997</v>
      </c>
      <c r="F189" s="4" t="s">
        <v>181</v>
      </c>
      <c r="G189" s="11">
        <v>700421.17100000021</v>
      </c>
      <c r="H189" s="28">
        <f t="shared" si="5"/>
        <v>4.9733586977847889E-3</v>
      </c>
      <c r="I189" s="11">
        <v>23062.789999999997</v>
      </c>
    </row>
    <row r="190" spans="1:9" ht="15.75" x14ac:dyDescent="0.25">
      <c r="A190" s="4" t="s">
        <v>182</v>
      </c>
      <c r="B190" s="7">
        <v>448.58500000000004</v>
      </c>
      <c r="C190" s="29">
        <f t="shared" si="4"/>
        <v>3.6556129047538038E-6</v>
      </c>
      <c r="D190" s="7">
        <v>41.489999999999995</v>
      </c>
      <c r="F190" s="4" t="s">
        <v>182</v>
      </c>
      <c r="G190" s="11">
        <v>390.80500000000001</v>
      </c>
      <c r="H190" s="28">
        <f t="shared" si="5"/>
        <v>2.7749210423106754E-6</v>
      </c>
      <c r="I190" s="11">
        <v>0.93600000000000005</v>
      </c>
    </row>
    <row r="191" spans="1:9" ht="15.75" x14ac:dyDescent="0.25">
      <c r="A191" s="4" t="s">
        <v>183</v>
      </c>
      <c r="B191" s="7">
        <v>58470.689040926758</v>
      </c>
      <c r="C191" s="29">
        <f t="shared" si="4"/>
        <v>4.7648986347706375E-4</v>
      </c>
      <c r="D191" s="7">
        <v>3832.6867184101206</v>
      </c>
      <c r="F191" s="4" t="s">
        <v>183</v>
      </c>
      <c r="G191" s="11">
        <v>78282.808000808174</v>
      </c>
      <c r="H191" s="28">
        <f t="shared" si="5"/>
        <v>5.5584910933229893E-4</v>
      </c>
      <c r="I191" s="11">
        <v>6468.1954784578511</v>
      </c>
    </row>
    <row r="192" spans="1:9" ht="15.75" x14ac:dyDescent="0.25">
      <c r="A192" s="4" t="s">
        <v>184</v>
      </c>
      <c r="B192" s="7">
        <v>83872.972972379226</v>
      </c>
      <c r="C192" s="29">
        <f t="shared" si="4"/>
        <v>6.8349838349007763E-4</v>
      </c>
      <c r="D192" s="7">
        <v>112567.29576849336</v>
      </c>
      <c r="F192" s="4" t="s">
        <v>184</v>
      </c>
      <c r="G192" s="11">
        <v>84326.407462651419</v>
      </c>
      <c r="H192" s="28">
        <f t="shared" si="5"/>
        <v>5.9876184411810339E-4</v>
      </c>
      <c r="I192" s="11">
        <v>73154.057990255358</v>
      </c>
    </row>
    <row r="193" spans="1:9" ht="15.75" x14ac:dyDescent="0.25">
      <c r="A193" s="4" t="s">
        <v>185</v>
      </c>
      <c r="B193" s="7"/>
      <c r="C193" s="29">
        <f t="shared" si="4"/>
        <v>0</v>
      </c>
      <c r="D193" s="7"/>
      <c r="F193" s="4" t="s">
        <v>185</v>
      </c>
      <c r="G193" s="11">
        <v>247.93899999999999</v>
      </c>
      <c r="H193" s="28">
        <f t="shared" si="5"/>
        <v>1.7604973025152352E-6</v>
      </c>
      <c r="I193" s="11">
        <v>2.4550000000000001</v>
      </c>
    </row>
    <row r="194" spans="1:9" ht="15.75" x14ac:dyDescent="0.25">
      <c r="A194" s="4" t="s">
        <v>186</v>
      </c>
      <c r="B194" s="7">
        <v>3023.5479999999998</v>
      </c>
      <c r="C194" s="29">
        <f t="shared" si="4"/>
        <v>2.4639524475723782E-5</v>
      </c>
      <c r="D194" s="7">
        <v>555.13699999999994</v>
      </c>
      <c r="F194" s="4" t="s">
        <v>186</v>
      </c>
      <c r="G194" s="11">
        <v>2848.8559999999998</v>
      </c>
      <c r="H194" s="28">
        <f t="shared" si="5"/>
        <v>2.0228375944302199E-5</v>
      </c>
      <c r="I194" s="11">
        <v>899.94100000000003</v>
      </c>
    </row>
    <row r="195" spans="1:9" ht="15.75" x14ac:dyDescent="0.25">
      <c r="A195" s="4" t="s">
        <v>187</v>
      </c>
      <c r="B195" s="7">
        <v>243083.46800000008</v>
      </c>
      <c r="C195" s="29">
        <f t="shared" si="4"/>
        <v>1.9809379773133486E-3</v>
      </c>
      <c r="D195" s="7">
        <v>75998.937999999995</v>
      </c>
      <c r="F195" s="4" t="s">
        <v>187</v>
      </c>
      <c r="G195" s="11">
        <v>275858.67299999995</v>
      </c>
      <c r="H195" s="28">
        <f t="shared" si="5"/>
        <v>1.9587416650544381E-3</v>
      </c>
      <c r="I195" s="11">
        <v>78512.610000000015</v>
      </c>
    </row>
    <row r="196" spans="1:9" ht="15.75" x14ac:dyDescent="0.25">
      <c r="A196" s="4" t="s">
        <v>188</v>
      </c>
      <c r="B196" s="7">
        <v>634814.13099999994</v>
      </c>
      <c r="C196" s="29">
        <f t="shared" si="4"/>
        <v>5.1732330091368885E-3</v>
      </c>
      <c r="D196" s="7">
        <v>29299.142999999996</v>
      </c>
      <c r="F196" s="4" t="s">
        <v>188</v>
      </c>
      <c r="G196" s="11">
        <v>590591.82799999998</v>
      </c>
      <c r="H196" s="28">
        <f t="shared" si="5"/>
        <v>4.1935125981856095E-3</v>
      </c>
      <c r="I196" s="11">
        <v>25587.808000000001</v>
      </c>
    </row>
    <row r="197" spans="1:9" ht="15.75" x14ac:dyDescent="0.25">
      <c r="A197" s="4" t="s">
        <v>189</v>
      </c>
      <c r="B197" s="7">
        <v>165.255</v>
      </c>
      <c r="C197" s="29">
        <f t="shared" si="4"/>
        <v>1.3466975279491953E-6</v>
      </c>
      <c r="D197" s="7">
        <v>9.3069999999999986</v>
      </c>
      <c r="F197" s="4" t="s">
        <v>189</v>
      </c>
      <c r="G197" s="11">
        <v>10.353</v>
      </c>
      <c r="H197" s="28">
        <f t="shared" si="5"/>
        <v>7.351174511851798E-8</v>
      </c>
      <c r="I197" s="11">
        <v>0.20799999999999999</v>
      </c>
    </row>
    <row r="198" spans="1:9" ht="15.75" x14ac:dyDescent="0.25">
      <c r="A198" s="4" t="s">
        <v>190</v>
      </c>
      <c r="B198" s="7">
        <v>2596387.4507448268</v>
      </c>
      <c r="C198" s="29">
        <f t="shared" si="4"/>
        <v>2.1158503897106721E-2</v>
      </c>
      <c r="D198" s="7">
        <v>228108.35561825454</v>
      </c>
      <c r="F198" s="4" t="s">
        <v>190</v>
      </c>
      <c r="G198" s="11">
        <v>2564217.1456158198</v>
      </c>
      <c r="H198" s="28">
        <f t="shared" si="5"/>
        <v>1.8207290373519161E-2</v>
      </c>
      <c r="I198" s="11">
        <v>300167.73497121828</v>
      </c>
    </row>
    <row r="199" spans="1:9" ht="15.75" x14ac:dyDescent="0.25">
      <c r="A199" s="4" t="s">
        <v>191</v>
      </c>
      <c r="B199" s="7">
        <v>6720.3730000000005</v>
      </c>
      <c r="C199" s="29">
        <f t="shared" si="4"/>
        <v>5.4765723917560854E-5</v>
      </c>
      <c r="D199" s="7">
        <v>1083.3850000000002</v>
      </c>
      <c r="F199" s="4" t="s">
        <v>191</v>
      </c>
      <c r="G199" s="11">
        <v>10340.407000000005</v>
      </c>
      <c r="H199" s="28">
        <f t="shared" si="5"/>
        <v>7.3422328195280552E-5</v>
      </c>
      <c r="I199" s="11">
        <v>737.00900000000001</v>
      </c>
    </row>
    <row r="200" spans="1:9" ht="15.75" x14ac:dyDescent="0.25">
      <c r="A200" s="4" t="s">
        <v>192</v>
      </c>
      <c r="B200" s="7">
        <v>156.68599999999998</v>
      </c>
      <c r="C200" s="29">
        <f t="shared" si="4"/>
        <v>1.2768669563053922E-6</v>
      </c>
      <c r="D200" s="7">
        <v>14.645999999999999</v>
      </c>
      <c r="F200" s="4" t="s">
        <v>192</v>
      </c>
      <c r="G200" s="11">
        <v>180.26799999999997</v>
      </c>
      <c r="H200" s="28">
        <f t="shared" si="5"/>
        <v>1.2799976112262145E-6</v>
      </c>
      <c r="I200" s="11">
        <v>19.115000000000002</v>
      </c>
    </row>
    <row r="201" spans="1:9" ht="15.75" x14ac:dyDescent="0.25">
      <c r="A201" s="4" t="s">
        <v>193</v>
      </c>
      <c r="B201" s="7">
        <v>84.601000000000013</v>
      </c>
      <c r="C201" s="29">
        <f t="shared" si="4"/>
        <v>6.8943122787225738E-7</v>
      </c>
      <c r="D201" s="7">
        <v>8.3789999999999978</v>
      </c>
      <c r="F201" s="4" t="s">
        <v>193</v>
      </c>
      <c r="G201" s="11">
        <v>216.42</v>
      </c>
      <c r="H201" s="28">
        <f t="shared" si="5"/>
        <v>1.53669582522454E-6</v>
      </c>
      <c r="I201" s="11">
        <v>29.535999999999998</v>
      </c>
    </row>
    <row r="202" spans="1:9" ht="15.75" x14ac:dyDescent="0.25">
      <c r="A202" s="4" t="s">
        <v>194</v>
      </c>
      <c r="B202" s="7"/>
      <c r="C202" s="29">
        <f t="shared" si="4"/>
        <v>0</v>
      </c>
      <c r="D202" s="7"/>
      <c r="F202" s="4" t="s">
        <v>194</v>
      </c>
      <c r="G202" s="11">
        <v>4.6420000000000003</v>
      </c>
      <c r="H202" s="28">
        <f t="shared" si="5"/>
        <v>3.296064144114368E-8</v>
      </c>
      <c r="I202" s="11">
        <v>1E-3</v>
      </c>
    </row>
    <row r="203" spans="1:9" ht="15.75" x14ac:dyDescent="0.25">
      <c r="A203" s="4" t="s">
        <v>195</v>
      </c>
      <c r="B203" s="7">
        <v>165.05199999999996</v>
      </c>
      <c r="C203" s="29">
        <f t="shared" ref="C203:C241" si="6">B203/$B$10</f>
        <v>1.3450432385287618E-6</v>
      </c>
      <c r="D203" s="7">
        <v>12.523999999999997</v>
      </c>
      <c r="F203" s="4" t="s">
        <v>195</v>
      </c>
      <c r="G203" s="11">
        <v>905.11000000000013</v>
      </c>
      <c r="H203" s="28">
        <f t="shared" ref="H203:H241" si="7">G203/$G$10</f>
        <v>6.4267570389473414E-6</v>
      </c>
      <c r="I203" s="11">
        <v>156.38</v>
      </c>
    </row>
    <row r="204" spans="1:9" ht="15.75" x14ac:dyDescent="0.25">
      <c r="A204" s="4" t="s">
        <v>196</v>
      </c>
      <c r="B204" s="7">
        <v>184513.14</v>
      </c>
      <c r="C204" s="29">
        <f t="shared" si="6"/>
        <v>1.5036361351374772E-3</v>
      </c>
      <c r="D204" s="7">
        <v>19068.915000000001</v>
      </c>
      <c r="F204" s="4" t="s">
        <v>196</v>
      </c>
      <c r="G204" s="11">
        <v>236251.875</v>
      </c>
      <c r="H204" s="28">
        <f t="shared" si="7"/>
        <v>1.6775125682190642E-3</v>
      </c>
      <c r="I204" s="11">
        <v>24416.224000000002</v>
      </c>
    </row>
    <row r="205" spans="1:9" ht="15.75" x14ac:dyDescent="0.25">
      <c r="A205" s="4" t="s">
        <v>197</v>
      </c>
      <c r="B205" s="7">
        <v>38161.873999999996</v>
      </c>
      <c r="C205" s="29">
        <f t="shared" si="6"/>
        <v>3.1098908582317426E-4</v>
      </c>
      <c r="D205" s="7">
        <v>41583.394999999997</v>
      </c>
      <c r="F205" s="4" t="s">
        <v>197</v>
      </c>
      <c r="G205" s="11">
        <v>52027.983</v>
      </c>
      <c r="H205" s="28">
        <f t="shared" si="7"/>
        <v>3.6942604320743617E-4</v>
      </c>
      <c r="I205" s="11">
        <v>50666.958000000006</v>
      </c>
    </row>
    <row r="206" spans="1:9" ht="15.75" x14ac:dyDescent="0.25">
      <c r="A206" s="4" t="s">
        <v>198</v>
      </c>
      <c r="B206" s="7">
        <v>2.8740000000000001</v>
      </c>
      <c r="C206" s="29">
        <f t="shared" si="6"/>
        <v>2.3420826573029484E-8</v>
      </c>
      <c r="D206" s="7">
        <v>9.1999999999999998E-2</v>
      </c>
      <c r="F206" s="4" t="s">
        <v>198</v>
      </c>
      <c r="G206" s="11"/>
      <c r="H206" s="28">
        <f t="shared" si="7"/>
        <v>0</v>
      </c>
      <c r="I206" s="11"/>
    </row>
    <row r="207" spans="1:9" ht="15.75" x14ac:dyDescent="0.25">
      <c r="A207" s="4" t="s">
        <v>199</v>
      </c>
      <c r="B207" s="7">
        <v>14101.352999999999</v>
      </c>
      <c r="C207" s="29">
        <f t="shared" si="6"/>
        <v>1.1491487232361482E-4</v>
      </c>
      <c r="D207" s="7">
        <v>1258.4419999999998</v>
      </c>
      <c r="F207" s="4" t="s">
        <v>199</v>
      </c>
      <c r="G207" s="11">
        <v>19945.775999999998</v>
      </c>
      <c r="H207" s="28">
        <f t="shared" si="7"/>
        <v>1.416255000002949E-4</v>
      </c>
      <c r="I207" s="11">
        <v>2254.0540000000001</v>
      </c>
    </row>
    <row r="208" spans="1:9" ht="15.75" x14ac:dyDescent="0.25">
      <c r="A208" s="4" t="s">
        <v>200</v>
      </c>
      <c r="B208" s="7">
        <v>1376.8740000000003</v>
      </c>
      <c r="C208" s="29">
        <f t="shared" si="6"/>
        <v>1.1220433948125749E-5</v>
      </c>
      <c r="D208" s="7">
        <v>418.58600000000001</v>
      </c>
      <c r="F208" s="4" t="s">
        <v>200</v>
      </c>
      <c r="G208" s="11">
        <v>1686.1669999999999</v>
      </c>
      <c r="H208" s="28">
        <f t="shared" si="7"/>
        <v>1.1972672532720576E-5</v>
      </c>
      <c r="I208" s="11">
        <v>524.39800000000002</v>
      </c>
    </row>
    <row r="209" spans="1:9" ht="15.75" x14ac:dyDescent="0.25">
      <c r="A209" s="4" t="s">
        <v>201</v>
      </c>
      <c r="B209" s="7">
        <v>14419.276</v>
      </c>
      <c r="C209" s="29">
        <f t="shared" si="6"/>
        <v>1.175056932862374E-4</v>
      </c>
      <c r="D209" s="7">
        <v>595.15199999999993</v>
      </c>
      <c r="F209" s="4" t="s">
        <v>201</v>
      </c>
      <c r="G209" s="11">
        <v>10273.694</v>
      </c>
      <c r="H209" s="28">
        <f t="shared" si="7"/>
        <v>7.2948630807847723E-5</v>
      </c>
      <c r="I209" s="11">
        <v>597.27700000000004</v>
      </c>
    </row>
    <row r="210" spans="1:9" ht="15.75" x14ac:dyDescent="0.25">
      <c r="A210" s="4" t="s">
        <v>202</v>
      </c>
      <c r="B210" s="7">
        <v>761762.95764820068</v>
      </c>
      <c r="C210" s="29">
        <f t="shared" si="6"/>
        <v>6.2077655256912011E-3</v>
      </c>
      <c r="D210" s="7">
        <v>310598.7755624401</v>
      </c>
      <c r="F210" s="4" t="s">
        <v>202</v>
      </c>
      <c r="G210" s="11">
        <v>921763.47873532225</v>
      </c>
      <c r="H210" s="28">
        <f t="shared" si="7"/>
        <v>6.5450054967979799E-3</v>
      </c>
      <c r="I210" s="11">
        <v>382572.95685511862</v>
      </c>
    </row>
    <row r="211" spans="1:9" ht="15.75" x14ac:dyDescent="0.25">
      <c r="A211" s="4" t="s">
        <v>203</v>
      </c>
      <c r="B211" s="7">
        <v>6211951.7839999972</v>
      </c>
      <c r="C211" s="29">
        <f t="shared" si="6"/>
        <v>5.0622493184789508E-2</v>
      </c>
      <c r="D211" s="7">
        <v>15781.188</v>
      </c>
      <c r="F211" s="4" t="s">
        <v>203</v>
      </c>
      <c r="G211" s="11">
        <v>6479616.7759999996</v>
      </c>
      <c r="H211" s="28">
        <f t="shared" si="7"/>
        <v>4.6008687037861998E-2</v>
      </c>
      <c r="I211" s="11">
        <v>15591.134000000004</v>
      </c>
    </row>
    <row r="212" spans="1:9" ht="15.75" x14ac:dyDescent="0.25">
      <c r="A212" s="4" t="s">
        <v>204</v>
      </c>
      <c r="B212" s="7">
        <v>8660.6760000000013</v>
      </c>
      <c r="C212" s="29">
        <f t="shared" si="6"/>
        <v>7.057765852512134E-5</v>
      </c>
      <c r="D212" s="7">
        <v>2882.9989999999998</v>
      </c>
      <c r="F212" s="4" t="s">
        <v>204</v>
      </c>
      <c r="G212" s="11">
        <v>13342.863000000001</v>
      </c>
      <c r="H212" s="28">
        <f t="shared" si="7"/>
        <v>9.4741344924882093E-5</v>
      </c>
      <c r="I212" s="11">
        <v>3231.1410000000001</v>
      </c>
    </row>
    <row r="213" spans="1:9" ht="15.75" x14ac:dyDescent="0.25">
      <c r="A213" s="4" t="s">
        <v>205</v>
      </c>
      <c r="B213" s="7">
        <v>267078.15499999997</v>
      </c>
      <c r="C213" s="29">
        <f t="shared" si="6"/>
        <v>2.1764756957897307E-3</v>
      </c>
      <c r="D213" s="7">
        <v>31290.316000000003</v>
      </c>
      <c r="F213" s="4" t="s">
        <v>205</v>
      </c>
      <c r="G213" s="11">
        <v>319473.73599999992</v>
      </c>
      <c r="H213" s="28">
        <f t="shared" si="7"/>
        <v>2.2684315515205931E-3</v>
      </c>
      <c r="I213" s="11">
        <v>35995.65</v>
      </c>
    </row>
    <row r="214" spans="1:9" ht="15.75" x14ac:dyDescent="0.25">
      <c r="A214" s="4" t="s">
        <v>206</v>
      </c>
      <c r="B214" s="7">
        <v>470.10200000000003</v>
      </c>
      <c r="C214" s="29">
        <f t="shared" si="6"/>
        <v>3.8309594341107541E-6</v>
      </c>
      <c r="D214" s="7">
        <v>27.099999999999994</v>
      </c>
      <c r="F214" s="4" t="s">
        <v>206</v>
      </c>
      <c r="G214" s="11">
        <v>270.11699999999996</v>
      </c>
      <c r="H214" s="28">
        <f t="shared" si="7"/>
        <v>1.9179727669447232E-6</v>
      </c>
      <c r="I214" s="11">
        <v>15.36</v>
      </c>
    </row>
    <row r="215" spans="1:9" ht="15.75" x14ac:dyDescent="0.25">
      <c r="A215" s="4" t="s">
        <v>207</v>
      </c>
      <c r="B215" s="7">
        <v>24744.827000000001</v>
      </c>
      <c r="C215" s="29">
        <f t="shared" si="6"/>
        <v>2.0165076609137699E-4</v>
      </c>
      <c r="D215" s="7">
        <v>3153.4649999999997</v>
      </c>
      <c r="F215" s="4" t="s">
        <v>207</v>
      </c>
      <c r="G215" s="11">
        <v>19029.202000000001</v>
      </c>
      <c r="H215" s="28">
        <f t="shared" si="7"/>
        <v>1.351173425319031E-4</v>
      </c>
      <c r="I215" s="11">
        <v>1930.86</v>
      </c>
    </row>
    <row r="216" spans="1:9" ht="15.75" x14ac:dyDescent="0.25">
      <c r="A216" s="4" t="s">
        <v>208</v>
      </c>
      <c r="B216" s="7">
        <v>164851.59300000005</v>
      </c>
      <c r="C216" s="29">
        <f t="shared" si="6"/>
        <v>1.3434100800071825E-3</v>
      </c>
      <c r="D216" s="7">
        <v>28430.831000000006</v>
      </c>
      <c r="F216" s="4" t="s">
        <v>208</v>
      </c>
      <c r="G216" s="11">
        <v>149906.70499999999</v>
      </c>
      <c r="H216" s="28">
        <f t="shared" si="7"/>
        <v>1.0644164483257863E-3</v>
      </c>
      <c r="I216" s="11">
        <v>29573.197000000007</v>
      </c>
    </row>
    <row r="217" spans="1:9" ht="15.75" x14ac:dyDescent="0.25">
      <c r="A217" s="4" t="s">
        <v>209</v>
      </c>
      <c r="B217" s="7">
        <v>7.1579999999999995</v>
      </c>
      <c r="C217" s="29">
        <f t="shared" si="6"/>
        <v>5.8332037790447127E-8</v>
      </c>
      <c r="D217" s="7">
        <v>1.7809999999999999</v>
      </c>
      <c r="F217" s="4" t="s">
        <v>209</v>
      </c>
      <c r="G217" s="11">
        <v>4.41</v>
      </c>
      <c r="H217" s="28">
        <f t="shared" si="7"/>
        <v>3.1313319421681089E-8</v>
      </c>
      <c r="I217" s="11">
        <v>5.2999999999999999E-2</v>
      </c>
    </row>
    <row r="218" spans="1:9" ht="15.75" x14ac:dyDescent="0.25">
      <c r="A218" s="4" t="s">
        <v>210</v>
      </c>
      <c r="B218" s="7">
        <v>14631.910999999998</v>
      </c>
      <c r="C218" s="29">
        <f t="shared" si="6"/>
        <v>1.1923850033507389E-4</v>
      </c>
      <c r="D218" s="7">
        <v>8055.4229999999998</v>
      </c>
      <c r="F218" s="4" t="s">
        <v>210</v>
      </c>
      <c r="G218" s="11">
        <v>12748.306999999999</v>
      </c>
      <c r="H218" s="28">
        <f t="shared" si="7"/>
        <v>9.0519684620556228E-5</v>
      </c>
      <c r="I218" s="11">
        <v>7770.9990000000007</v>
      </c>
    </row>
    <row r="219" spans="1:9" ht="15.75" x14ac:dyDescent="0.25">
      <c r="A219" s="4" t="s">
        <v>211</v>
      </c>
      <c r="B219" s="7">
        <v>2619.7219999999998</v>
      </c>
      <c r="C219" s="29">
        <f t="shared" si="6"/>
        <v>2.1348662015153074E-5</v>
      </c>
      <c r="D219" s="7">
        <v>7.484</v>
      </c>
      <c r="F219" s="4" t="s">
        <v>211</v>
      </c>
      <c r="G219" s="11">
        <v>1215.855</v>
      </c>
      <c r="H219" s="28">
        <f t="shared" si="7"/>
        <v>8.6332099740245044E-6</v>
      </c>
      <c r="I219" s="11">
        <v>5.44</v>
      </c>
    </row>
    <row r="220" spans="1:9" ht="15.75" x14ac:dyDescent="0.25">
      <c r="A220" s="4" t="s">
        <v>212</v>
      </c>
      <c r="B220" s="7">
        <v>15895.203000000001</v>
      </c>
      <c r="C220" s="29">
        <f t="shared" si="6"/>
        <v>1.2953333083023591E-4</v>
      </c>
      <c r="D220" s="7">
        <v>4222.9189999999999</v>
      </c>
      <c r="F220" s="4" t="s">
        <v>212</v>
      </c>
      <c r="G220" s="11">
        <v>16268.754999999999</v>
      </c>
      <c r="H220" s="28">
        <f t="shared" si="7"/>
        <v>1.1551671698595721E-4</v>
      </c>
      <c r="I220" s="11">
        <v>3780.1180000000004</v>
      </c>
    </row>
    <row r="221" spans="1:9" ht="15.75" x14ac:dyDescent="0.25">
      <c r="A221" s="4" t="s">
        <v>213</v>
      </c>
      <c r="B221" s="7">
        <v>14508.470000000001</v>
      </c>
      <c r="C221" s="29">
        <f t="shared" si="6"/>
        <v>1.1823255383089808E-4</v>
      </c>
      <c r="D221" s="7">
        <v>2050.9780000000001</v>
      </c>
      <c r="F221" s="4" t="s">
        <v>213</v>
      </c>
      <c r="G221" s="11">
        <v>17521.554000000004</v>
      </c>
      <c r="H221" s="28">
        <f t="shared" si="7"/>
        <v>1.2441224879052929E-4</v>
      </c>
      <c r="I221" s="11">
        <v>3255.3760000000007</v>
      </c>
    </row>
    <row r="222" spans="1:9" ht="15.75" x14ac:dyDescent="0.25">
      <c r="A222" s="4" t="s">
        <v>214</v>
      </c>
      <c r="B222" s="7">
        <v>530197.78100000019</v>
      </c>
      <c r="C222" s="29">
        <f t="shared" si="6"/>
        <v>4.3206925115539564E-3</v>
      </c>
      <c r="D222" s="7">
        <v>55060.116999999998</v>
      </c>
      <c r="F222" s="4" t="s">
        <v>214</v>
      </c>
      <c r="G222" s="11">
        <v>565015.44500000007</v>
      </c>
      <c r="H222" s="28">
        <f t="shared" si="7"/>
        <v>4.0119068270903146E-3</v>
      </c>
      <c r="I222" s="11">
        <v>57933.538</v>
      </c>
    </row>
    <row r="223" spans="1:9" ht="15.75" x14ac:dyDescent="0.25">
      <c r="A223" s="4" t="s">
        <v>215</v>
      </c>
      <c r="B223" s="7">
        <v>26633.019000000004</v>
      </c>
      <c r="C223" s="29">
        <f t="shared" si="6"/>
        <v>2.1703803727042423E-4</v>
      </c>
      <c r="D223" s="7">
        <v>2564.3469999999998</v>
      </c>
      <c r="F223" s="4" t="s">
        <v>215</v>
      </c>
      <c r="G223" s="11">
        <v>2022.1429999999998</v>
      </c>
      <c r="H223" s="28">
        <f t="shared" si="7"/>
        <v>1.4358278837940239E-5</v>
      </c>
      <c r="I223" s="11">
        <v>59.512</v>
      </c>
    </row>
    <row r="224" spans="1:9" ht="15.75" x14ac:dyDescent="0.25">
      <c r="A224" s="4" t="s">
        <v>216</v>
      </c>
      <c r="B224" s="7">
        <v>1.77</v>
      </c>
      <c r="C224" s="29">
        <f t="shared" si="6"/>
        <v>1.4424099872742585E-8</v>
      </c>
      <c r="D224" s="7">
        <v>3.0000000000000001E-3</v>
      </c>
      <c r="F224" s="4" t="s">
        <v>216</v>
      </c>
      <c r="G224" s="11">
        <v>296.81300000000005</v>
      </c>
      <c r="H224" s="28">
        <f t="shared" si="7"/>
        <v>2.1075284075980569E-6</v>
      </c>
      <c r="I224" s="11">
        <v>16.378000000000004</v>
      </c>
    </row>
    <row r="225" spans="1:9" ht="15.75" x14ac:dyDescent="0.25">
      <c r="A225" s="4" t="s">
        <v>217</v>
      </c>
      <c r="B225" s="7">
        <v>25673.514999999999</v>
      </c>
      <c r="C225" s="29">
        <f t="shared" si="6"/>
        <v>2.0921883866912701E-4</v>
      </c>
      <c r="D225" s="7">
        <v>3503.3780000000002</v>
      </c>
      <c r="F225" s="4" t="s">
        <v>217</v>
      </c>
      <c r="G225" s="11">
        <v>20537.080999999998</v>
      </c>
      <c r="H225" s="28">
        <f t="shared" si="7"/>
        <v>1.4582407649477044E-4</v>
      </c>
      <c r="I225" s="11">
        <v>1772.8400000000004</v>
      </c>
    </row>
    <row r="226" spans="1:9" ht="15.75" x14ac:dyDescent="0.25">
      <c r="A226" s="4" t="s">
        <v>218</v>
      </c>
      <c r="B226" s="7">
        <v>44262.33600000001</v>
      </c>
      <c r="C226" s="29">
        <f t="shared" si="6"/>
        <v>3.6070302546038963E-4</v>
      </c>
      <c r="D226" s="7">
        <v>5341.43</v>
      </c>
      <c r="F226" s="4" t="s">
        <v>218</v>
      </c>
      <c r="G226" s="11">
        <v>49837.801999999981</v>
      </c>
      <c r="H226" s="28">
        <f t="shared" si="7"/>
        <v>3.5387460619058867E-4</v>
      </c>
      <c r="I226" s="11">
        <v>7370.732</v>
      </c>
    </row>
    <row r="227" spans="1:9" ht="15.75" x14ac:dyDescent="0.25">
      <c r="A227" s="4" t="s">
        <v>219</v>
      </c>
      <c r="B227" s="7">
        <v>400591.23800000007</v>
      </c>
      <c r="C227" s="29">
        <f t="shared" si="6"/>
        <v>3.2645017090720879E-3</v>
      </c>
      <c r="D227" s="7">
        <v>36656.940999999999</v>
      </c>
      <c r="F227" s="4" t="s">
        <v>219</v>
      </c>
      <c r="G227" s="11">
        <v>361420.2209999999</v>
      </c>
      <c r="H227" s="28">
        <f t="shared" si="7"/>
        <v>2.5662736566048907E-3</v>
      </c>
      <c r="I227" s="11">
        <v>28165.658999999992</v>
      </c>
    </row>
    <row r="228" spans="1:9" ht="15.75" x14ac:dyDescent="0.25">
      <c r="A228" s="4" t="s">
        <v>220</v>
      </c>
      <c r="B228" s="7">
        <v>33283713.768502004</v>
      </c>
      <c r="C228" s="29">
        <f t="shared" si="6"/>
        <v>0.27123593871901153</v>
      </c>
      <c r="D228" s="7">
        <v>805036.35700000019</v>
      </c>
      <c r="F228" s="4" t="s">
        <v>220</v>
      </c>
      <c r="G228" s="11">
        <v>39120464.305316009</v>
      </c>
      <c r="H228" s="28">
        <f t="shared" si="7"/>
        <v>0.27777587181787611</v>
      </c>
      <c r="I228" s="11">
        <v>600799.69799999986</v>
      </c>
    </row>
    <row r="229" spans="1:9" ht="15.75" x14ac:dyDescent="0.25">
      <c r="A229" s="4" t="s">
        <v>221</v>
      </c>
      <c r="B229" s="7">
        <v>669753.47035144363</v>
      </c>
      <c r="C229" s="29">
        <f t="shared" si="6"/>
        <v>5.4579609867034815E-3</v>
      </c>
      <c r="D229" s="7">
        <v>858.43299999999999</v>
      </c>
      <c r="F229" s="4" t="s">
        <v>221</v>
      </c>
      <c r="G229" s="11">
        <v>122931.45874084836</v>
      </c>
      <c r="H229" s="28">
        <f t="shared" si="7"/>
        <v>8.7287801236403503E-4</v>
      </c>
      <c r="I229" s="11">
        <v>165.70400000000001</v>
      </c>
    </row>
    <row r="230" spans="1:9" ht="15.75" x14ac:dyDescent="0.25">
      <c r="A230" s="4" t="s">
        <v>222</v>
      </c>
      <c r="B230" s="7">
        <v>368175.09911999997</v>
      </c>
      <c r="C230" s="29">
        <f t="shared" si="6"/>
        <v>3.0003358194145651E-3</v>
      </c>
      <c r="D230" s="7">
        <v>1085.6690000000003</v>
      </c>
      <c r="F230" s="4" t="s">
        <v>222</v>
      </c>
      <c r="G230" s="11">
        <v>2333943.2250000001</v>
      </c>
      <c r="H230" s="28">
        <f t="shared" si="7"/>
        <v>1.6572224425508729E-2</v>
      </c>
      <c r="I230" s="11">
        <v>3442.4339999999993</v>
      </c>
    </row>
    <row r="231" spans="1:9" ht="15.75" x14ac:dyDescent="0.25">
      <c r="A231" s="4" t="s">
        <v>223</v>
      </c>
      <c r="B231" s="7">
        <v>14477.115000000002</v>
      </c>
      <c r="C231" s="29">
        <f t="shared" si="6"/>
        <v>1.1797703538371739E-4</v>
      </c>
      <c r="D231" s="7">
        <v>1612.3889999999997</v>
      </c>
      <c r="F231" s="4" t="s">
        <v>223</v>
      </c>
      <c r="G231" s="11">
        <v>20074.662</v>
      </c>
      <c r="H231" s="28">
        <f t="shared" si="7"/>
        <v>1.4254065838736584E-4</v>
      </c>
      <c r="I231" s="11">
        <v>1263.547</v>
      </c>
    </row>
    <row r="232" spans="1:9" ht="15.75" x14ac:dyDescent="0.25">
      <c r="A232" s="4" t="s">
        <v>224</v>
      </c>
      <c r="B232" s="7">
        <v>1141.4000000000001</v>
      </c>
      <c r="C232" s="29">
        <f t="shared" si="6"/>
        <v>9.3015071156770549E-6</v>
      </c>
      <c r="D232" s="7">
        <v>138.57400000000001</v>
      </c>
      <c r="F232" s="4" t="s">
        <v>224</v>
      </c>
      <c r="G232" s="11">
        <v>3671.3440000000005</v>
      </c>
      <c r="H232" s="28">
        <f t="shared" si="7"/>
        <v>2.6068473328542483E-5</v>
      </c>
      <c r="I232" s="11">
        <v>270.553</v>
      </c>
    </row>
    <row r="233" spans="1:9" ht="15.75" x14ac:dyDescent="0.25">
      <c r="A233" s="4" t="s">
        <v>225</v>
      </c>
      <c r="B233" s="7">
        <v>240.428</v>
      </c>
      <c r="C233" s="29">
        <f t="shared" si="6"/>
        <v>1.9592980136744372E-6</v>
      </c>
      <c r="D233" s="7">
        <v>37.944000000000003</v>
      </c>
      <c r="F233" s="4" t="s">
        <v>225</v>
      </c>
      <c r="G233" s="11">
        <v>172.25</v>
      </c>
      <c r="H233" s="28">
        <f t="shared" si="7"/>
        <v>1.2230655941915119E-6</v>
      </c>
      <c r="I233" s="11">
        <v>25.812000000000001</v>
      </c>
    </row>
    <row r="234" spans="1:9" ht="15.75" x14ac:dyDescent="0.25">
      <c r="A234" s="4" t="s">
        <v>226</v>
      </c>
      <c r="B234" s="7">
        <v>15444.109999999995</v>
      </c>
      <c r="C234" s="29">
        <f t="shared" si="6"/>
        <v>1.258572797093912E-4</v>
      </c>
      <c r="D234" s="7">
        <v>625.08000000000004</v>
      </c>
      <c r="F234" s="4" t="s">
        <v>226</v>
      </c>
      <c r="G234" s="11">
        <v>17766.810999999998</v>
      </c>
      <c r="H234" s="28">
        <f t="shared" si="7"/>
        <v>1.261537024824574E-4</v>
      </c>
      <c r="I234" s="11">
        <v>852.73199999999997</v>
      </c>
    </row>
    <row r="235" spans="1:9" ht="15.75" x14ac:dyDescent="0.25">
      <c r="A235" s="4" t="s">
        <v>227</v>
      </c>
      <c r="B235" s="7"/>
      <c r="C235" s="29">
        <f t="shared" si="6"/>
        <v>0</v>
      </c>
      <c r="D235" s="7"/>
      <c r="F235" s="4" t="s">
        <v>227</v>
      </c>
      <c r="G235" s="11">
        <v>0.1</v>
      </c>
      <c r="H235" s="28">
        <f t="shared" si="7"/>
        <v>7.1005259459594308E-10</v>
      </c>
      <c r="I235" s="11">
        <v>4.2999999999999997E-2</v>
      </c>
    </row>
    <row r="236" spans="1:9" ht="15.75" x14ac:dyDescent="0.25">
      <c r="A236" s="4" t="s">
        <v>228</v>
      </c>
      <c r="B236" s="7">
        <v>657.52699999999993</v>
      </c>
      <c r="C236" s="29">
        <f t="shared" si="6"/>
        <v>5.3583249248727753E-6</v>
      </c>
      <c r="D236" s="7">
        <v>2.8219999999999992</v>
      </c>
      <c r="F236" s="4" t="s">
        <v>228</v>
      </c>
      <c r="G236" s="11">
        <v>1826.2429999999997</v>
      </c>
      <c r="H236" s="28">
        <f t="shared" si="7"/>
        <v>1.2967285805126788E-5</v>
      </c>
      <c r="I236" s="11">
        <v>59.940000000000005</v>
      </c>
    </row>
    <row r="237" spans="1:9" ht="15.75" x14ac:dyDescent="0.25">
      <c r="A237" s="4" t="s">
        <v>229</v>
      </c>
      <c r="B237" s="7">
        <v>98423.184999999998</v>
      </c>
      <c r="C237" s="29">
        <f t="shared" si="6"/>
        <v>8.0207110182679083E-4</v>
      </c>
      <c r="D237" s="7">
        <v>21828.546999999991</v>
      </c>
      <c r="F237" s="4" t="s">
        <v>229</v>
      </c>
      <c r="G237" s="11">
        <v>65205.846999999994</v>
      </c>
      <c r="H237" s="28">
        <f t="shared" si="7"/>
        <v>4.6299580845176089E-4</v>
      </c>
      <c r="I237" s="11">
        <v>43257.798999999985</v>
      </c>
    </row>
    <row r="238" spans="1:9" ht="15.75" x14ac:dyDescent="0.25">
      <c r="A238" s="4" t="s">
        <v>230</v>
      </c>
      <c r="B238" s="7"/>
      <c r="C238" s="29">
        <f t="shared" si="6"/>
        <v>0</v>
      </c>
      <c r="D238" s="8"/>
      <c r="F238" s="4" t="s">
        <v>230</v>
      </c>
      <c r="G238" s="11">
        <v>97.3</v>
      </c>
      <c r="H238" s="28">
        <f t="shared" si="7"/>
        <v>6.9088117454185261E-7</v>
      </c>
      <c r="I238" s="11">
        <v>43.32</v>
      </c>
    </row>
    <row r="239" spans="1:9" ht="15.75" x14ac:dyDescent="0.25">
      <c r="A239" s="4" t="s">
        <v>231</v>
      </c>
      <c r="B239" s="7">
        <v>9865.1460000000006</v>
      </c>
      <c r="C239" s="29">
        <f t="shared" si="6"/>
        <v>8.0393136250388143E-5</v>
      </c>
      <c r="D239" s="7">
        <v>2928.2730000000001</v>
      </c>
      <c r="F239" s="4" t="s">
        <v>231</v>
      </c>
      <c r="G239" s="11">
        <v>7190.2640000000001</v>
      </c>
      <c r="H239" s="28">
        <f t="shared" si="7"/>
        <v>5.1054656090298039E-5</v>
      </c>
      <c r="I239" s="11">
        <v>2016.9839999999999</v>
      </c>
    </row>
    <row r="240" spans="1:9" ht="15.75" x14ac:dyDescent="0.25">
      <c r="A240" s="4" t="s">
        <v>232</v>
      </c>
      <c r="B240" s="7">
        <v>17172.554</v>
      </c>
      <c r="C240" s="29">
        <f t="shared" si="6"/>
        <v>1.3994273105427411E-4</v>
      </c>
      <c r="D240" s="7">
        <v>2868.2569999999996</v>
      </c>
      <c r="F240" s="4" t="s">
        <v>232</v>
      </c>
      <c r="G240" s="11">
        <v>17805.478999999999</v>
      </c>
      <c r="H240" s="28">
        <f t="shared" si="7"/>
        <v>1.2642826561973578E-4</v>
      </c>
      <c r="I240" s="11">
        <v>3410.2199999999993</v>
      </c>
    </row>
    <row r="241" spans="1:9" ht="15.75" x14ac:dyDescent="0.25">
      <c r="A241" s="4" t="s">
        <v>233</v>
      </c>
      <c r="B241" s="7">
        <v>2400.2620000000006</v>
      </c>
      <c r="C241" s="29">
        <f t="shared" si="6"/>
        <v>1.9560236615112356E-5</v>
      </c>
      <c r="D241" s="7">
        <v>787.202</v>
      </c>
      <c r="F241" s="4" t="s">
        <v>233</v>
      </c>
      <c r="G241" s="11">
        <v>4780.6279999999997</v>
      </c>
      <c r="H241" s="28">
        <f t="shared" si="7"/>
        <v>3.3944973151980141E-5</v>
      </c>
      <c r="I241" s="11">
        <v>1413.221</v>
      </c>
    </row>
  </sheetData>
  <autoFilter ref="F8:I242" xr:uid="{997D1883-925E-4D78-9076-ED332EC31383}">
    <sortState ref="F9:I242">
      <sortCondition ref="F8:F242"/>
    </sortState>
  </autoFilter>
  <mergeCells count="3">
    <mergeCell ref="F6:I6"/>
    <mergeCell ref="A6:D6"/>
    <mergeCell ref="A4: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CF9FEE3AA1141939DA00D9BB0DB8F" ma:contentTypeVersion="0" ma:contentTypeDescription="Create a new document." ma:contentTypeScope="" ma:versionID="49225650acb7b3fbe91bb21613d030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f9770392cfd4137000316a95ae165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18FC73-2C97-457D-8723-1CBE5E317255}"/>
</file>

<file path=customXml/itemProps2.xml><?xml version="1.0" encoding="utf-8"?>
<ds:datastoreItem xmlns:ds="http://schemas.openxmlformats.org/officeDocument/2006/customXml" ds:itemID="{51DF50B9-FE39-4043-9DE4-E1B79FBAA82A}"/>
</file>

<file path=customXml/itemProps3.xml><?xml version="1.0" encoding="utf-8"?>
<ds:datastoreItem xmlns:ds="http://schemas.openxmlformats.org/officeDocument/2006/customXml" ds:itemID="{5F424E14-8AC8-4FB4-AEE7-291954852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Mathews</dc:creator>
  <cp:lastModifiedBy>Niamh Mathews</cp:lastModifiedBy>
  <cp:lastPrinted>2019-03-14T10:22:17Z</cp:lastPrinted>
  <dcterms:created xsi:type="dcterms:W3CDTF">2019-03-13T13:49:10Z</dcterms:created>
  <dcterms:modified xsi:type="dcterms:W3CDTF">2019-03-15T11:08:15Z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0x01010043ACF9FEE3AA1141939DA00D9BB0DB8F</vt:lpwstr>
  </property>
</Properties>
</file>