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ubfile2022\Dublin\FET\Internal Admin\PQs\2026 PQs\Personal Assistants &amp; disability\16665.26 FSD in FET\"/>
    </mc:Choice>
  </mc:AlternateContent>
  <xr:revisionPtr revIDLastSave="0" documentId="13_ncr:1_{3A50BF8B-0312-484F-B32A-3BFC84A24537}" xr6:coauthVersionLast="47" xr6:coauthVersionMax="47" xr10:uidLastSave="{00000000-0000-0000-0000-000000000000}"/>
  <bookViews>
    <workbookView xWindow="28680" yWindow="-120" windowWidth="29040" windowHeight="15840" xr2:uid="{3C3142B7-F8B9-4844-9937-0CB73F969C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4" i="1"/>
  <c r="E20" i="1" l="1"/>
</calcChain>
</file>

<file path=xl/sharedStrings.xml><?xml version="1.0" encoding="utf-8"?>
<sst xmlns="http://schemas.openxmlformats.org/spreadsheetml/2006/main" count="21" uniqueCount="21">
  <si>
    <t>ETB</t>
  </si>
  <si>
    <t>CMETB</t>
  </si>
  <si>
    <t>City of Dublin ETB</t>
  </si>
  <si>
    <t>CETB</t>
  </si>
  <si>
    <t>DETB</t>
  </si>
  <si>
    <t>DDLETB</t>
  </si>
  <si>
    <t>GRETB</t>
  </si>
  <si>
    <t>KETB</t>
  </si>
  <si>
    <t>KCETB</t>
  </si>
  <si>
    <t>KWETB</t>
  </si>
  <si>
    <t>LOETB</t>
  </si>
  <si>
    <t>LCETB</t>
  </si>
  <si>
    <t>LWETB</t>
  </si>
  <si>
    <t>LMETB</t>
  </si>
  <si>
    <t>MSLETB</t>
  </si>
  <si>
    <t>TETB</t>
  </si>
  <si>
    <t>WWETB</t>
  </si>
  <si>
    <t>Total</t>
  </si>
  <si>
    <t>TOTAL</t>
  </si>
  <si>
    <t>Fund for Disabilities 
2026 Allocation</t>
  </si>
  <si>
    <t>Transport Costs for Learners with an Intellectual Disability
2026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</si>
</sst>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#,##0;[Red]\-&quot;€&quot;#,##0"/>
  </numFmts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  <fill>
      <patternFill patternType="solid">
        <fgColor rgb="FFC0E6F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6" fontId="2" fillId="0" borderId="1" xfId="0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6" fontId="1" fillId="3" borderId="8" xfId="0" applyNumberFormat="1" applyFont="1" applyFill="1" applyBorder="1" applyAlignment="1">
      <alignment horizontal="right" vertical="center"/>
    </xf>
    <xf numFmtId="6" fontId="2" fillId="0" borderId="6" xfId="0" applyNumberFormat="1" applyFont="1" applyBorder="1" applyAlignment="1">
      <alignment horizontal="right" vertical="center"/>
    </xf>
    <xf numFmtId="6" fontId="1" fillId="3" borderId="9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4AB0C-E5D8-4193-97EF-158D268D3345}">
  <dimension ref="B2:E20"/>
  <sheetViews>
    <sheetView tabSelected="1" workbookViewId="0">
      <selection activeCell="C22" sqref="C22"/>
    </sheetView>
  </sheetViews>
  <sheetFormatPr defaultRowHeight="14.5" x14ac:dyDescent="0.35"/>
  <cols>
    <col min="2" max="2" width="18.81640625" customWidth="1"/>
    <col min="3" max="3" width="19.1796875" bestFit="1" customWidth="1"/>
    <col min="4" max="4" width="28.54296875" customWidth="1"/>
    <col min="5" max="5" width="16.1796875" customWidth="1"/>
  </cols>
  <sheetData>
    <row r="2" spans="2:5" ht="15" thickBot="1" x14ac:dyDescent="0.4"/>
    <row r="3" spans="2:5" ht="62" x14ac:dyDescent="0.35">
      <c r="B3" s="2" t="s">
        <v>0</v>
      </c>
      <c r="C3" s="3" t="s">
        <v>19</v>
      </c>
      <c r="D3" s="3" t="s">
        <v>20</v>
      </c>
      <c r="E3" s="4" t="s">
        <v>18</v>
      </c>
    </row>
    <row r="4" spans="2:5" ht="15.5" x14ac:dyDescent="0.35">
      <c r="B4" s="9" t="s">
        <v>1</v>
      </c>
      <c r="C4" s="1">
        <v>390000</v>
      </c>
      <c r="D4" s="1">
        <v>160000</v>
      </c>
      <c r="E4" s="7">
        <f>C4+D4</f>
        <v>550000</v>
      </c>
    </row>
    <row r="5" spans="2:5" ht="15.5" x14ac:dyDescent="0.35">
      <c r="B5" s="9" t="s">
        <v>2</v>
      </c>
      <c r="C5" s="1">
        <v>1100000</v>
      </c>
      <c r="D5" s="1">
        <v>240000</v>
      </c>
      <c r="E5" s="7">
        <f t="shared" ref="E5:E19" si="0">C5+D5</f>
        <v>1340000</v>
      </c>
    </row>
    <row r="6" spans="2:5" ht="15.5" x14ac:dyDescent="0.35">
      <c r="B6" s="9" t="s">
        <v>3</v>
      </c>
      <c r="C6" s="1">
        <v>800000</v>
      </c>
      <c r="D6" s="1">
        <v>240000</v>
      </c>
      <c r="E6" s="7">
        <f t="shared" si="0"/>
        <v>1040000</v>
      </c>
    </row>
    <row r="7" spans="2:5" ht="15.5" x14ac:dyDescent="0.35">
      <c r="B7" s="9" t="s">
        <v>4</v>
      </c>
      <c r="C7" s="1">
        <v>70000</v>
      </c>
      <c r="D7" s="1">
        <v>80000</v>
      </c>
      <c r="E7" s="7">
        <f t="shared" si="0"/>
        <v>150000</v>
      </c>
    </row>
    <row r="8" spans="2:5" ht="15.5" x14ac:dyDescent="0.35">
      <c r="B8" s="9" t="s">
        <v>5</v>
      </c>
      <c r="C8" s="1">
        <v>450000</v>
      </c>
      <c r="D8" s="1">
        <v>160000</v>
      </c>
      <c r="E8" s="7">
        <f t="shared" si="0"/>
        <v>610000</v>
      </c>
    </row>
    <row r="9" spans="2:5" ht="15.5" x14ac:dyDescent="0.35">
      <c r="B9" s="9" t="s">
        <v>6</v>
      </c>
      <c r="C9" s="1">
        <v>120000</v>
      </c>
      <c r="D9" s="1">
        <v>80000</v>
      </c>
      <c r="E9" s="7">
        <f t="shared" si="0"/>
        <v>200000</v>
      </c>
    </row>
    <row r="10" spans="2:5" ht="15.5" x14ac:dyDescent="0.35">
      <c r="B10" s="9" t="s">
        <v>7</v>
      </c>
      <c r="C10" s="1">
        <v>150000</v>
      </c>
      <c r="D10" s="1">
        <v>80000</v>
      </c>
      <c r="E10" s="7">
        <f t="shared" si="0"/>
        <v>230000</v>
      </c>
    </row>
    <row r="11" spans="2:5" ht="15.5" x14ac:dyDescent="0.35">
      <c r="B11" s="9" t="s">
        <v>8</v>
      </c>
      <c r="C11" s="1">
        <v>180000</v>
      </c>
      <c r="D11" s="1">
        <v>80000</v>
      </c>
      <c r="E11" s="7">
        <f t="shared" si="0"/>
        <v>260000</v>
      </c>
    </row>
    <row r="12" spans="2:5" ht="15.5" x14ac:dyDescent="0.35">
      <c r="B12" s="9" t="s">
        <v>9</v>
      </c>
      <c r="C12" s="1">
        <v>100000</v>
      </c>
      <c r="D12" s="1">
        <v>80000</v>
      </c>
      <c r="E12" s="7">
        <f t="shared" si="0"/>
        <v>180000</v>
      </c>
    </row>
    <row r="13" spans="2:5" ht="15.5" x14ac:dyDescent="0.35">
      <c r="B13" s="9" t="s">
        <v>10</v>
      </c>
      <c r="C13" s="1">
        <v>70000</v>
      </c>
      <c r="D13" s="1">
        <v>80000</v>
      </c>
      <c r="E13" s="7">
        <f t="shared" si="0"/>
        <v>150000</v>
      </c>
    </row>
    <row r="14" spans="2:5" ht="15.5" x14ac:dyDescent="0.35">
      <c r="B14" s="9" t="s">
        <v>11</v>
      </c>
      <c r="C14" s="1">
        <v>350000</v>
      </c>
      <c r="D14" s="1">
        <v>160000</v>
      </c>
      <c r="E14" s="7">
        <f t="shared" si="0"/>
        <v>510000</v>
      </c>
    </row>
    <row r="15" spans="2:5" ht="15.5" x14ac:dyDescent="0.35">
      <c r="B15" s="9" t="s">
        <v>12</v>
      </c>
      <c r="C15" s="1">
        <v>70000</v>
      </c>
      <c r="D15" s="1">
        <v>80000</v>
      </c>
      <c r="E15" s="7">
        <f t="shared" si="0"/>
        <v>150000</v>
      </c>
    </row>
    <row r="16" spans="2:5" ht="15.5" x14ac:dyDescent="0.35">
      <c r="B16" s="9" t="s">
        <v>13</v>
      </c>
      <c r="C16" s="1">
        <v>950000</v>
      </c>
      <c r="D16" s="1">
        <v>240000</v>
      </c>
      <c r="E16" s="7">
        <f t="shared" si="0"/>
        <v>1190000</v>
      </c>
    </row>
    <row r="17" spans="2:5" ht="15.5" x14ac:dyDescent="0.35">
      <c r="B17" s="9" t="s">
        <v>14</v>
      </c>
      <c r="C17" s="1">
        <v>110000</v>
      </c>
      <c r="D17" s="1">
        <v>80000</v>
      </c>
      <c r="E17" s="7">
        <f t="shared" si="0"/>
        <v>190000</v>
      </c>
    </row>
    <row r="18" spans="2:5" ht="15.5" x14ac:dyDescent="0.35">
      <c r="B18" s="9" t="s">
        <v>15</v>
      </c>
      <c r="C18" s="1">
        <v>120000</v>
      </c>
      <c r="D18" s="1">
        <v>80000</v>
      </c>
      <c r="E18" s="7">
        <f t="shared" si="0"/>
        <v>200000</v>
      </c>
    </row>
    <row r="19" spans="2:5" ht="15.5" x14ac:dyDescent="0.35">
      <c r="B19" s="9" t="s">
        <v>16</v>
      </c>
      <c r="C19" s="1">
        <v>120000</v>
      </c>
      <c r="D19" s="1">
        <v>80000</v>
      </c>
      <c r="E19" s="7">
        <f t="shared" si="0"/>
        <v>200000</v>
      </c>
    </row>
    <row r="20" spans="2:5" ht="16" thickBot="1" x14ac:dyDescent="0.4">
      <c r="B20" s="5" t="s">
        <v>17</v>
      </c>
      <c r="C20" s="6">
        <f>SUM(C4:C19)</f>
        <v>5150000</v>
      </c>
      <c r="D20" s="6">
        <f>SUM(D4:D19)</f>
        <v>2000000</v>
      </c>
      <c r="E20" s="8">
        <f>SUM(E4:E19)</f>
        <v>7150000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7F6062-587D-4FBC-A6F9-0748844708EA}"/>
</file>

<file path=customXml/itemProps2.xml><?xml version="1.0" encoding="utf-8"?>
<ds:datastoreItem xmlns:ds="http://schemas.openxmlformats.org/officeDocument/2006/customXml" ds:itemID="{A85A1B1C-24D3-4B78-BD0F-60AE5DA80A0E}"/>
</file>

<file path=customXml/itemProps3.xml><?xml version="1.0" encoding="utf-8"?>
<ds:datastoreItem xmlns:ds="http://schemas.openxmlformats.org/officeDocument/2006/customXml" ds:itemID="{D2B86669-07CC-4C12-9C0F-2BE945E4DF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Ennis, Stephen</dc:creator>
  <cp:lastModifiedBy>Nea, Barbara</cp:lastModifiedBy>
  <dcterms:created xsi:type="dcterms:W3CDTF">2026-03-02T09:44:29Z</dcterms:created>
  <dcterms:modified xsi:type="dcterms:W3CDTF">2026-03-09T12:35:47Z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